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<sst xmlns="http://schemas.openxmlformats.org/spreadsheetml/2006/main" count="154" uniqueCount="105">
  <si>
    <t>VÝSLEDKOVÁ LISTINA</t>
  </si>
  <si>
    <t>St.č.</t>
  </si>
  <si>
    <t>Jméno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</si>
  <si>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</si>
  <si>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</si>
  <si>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</si>
  <si>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</si>
  <si>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</si>
  <si>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</si>
  <si>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</si>
  <si>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</si>
  <si>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 xml:space="preserve">Hodkovice </t>
  </si>
  <si>
    <t>HUŠEK Ladislav Ing.</t>
  </si>
  <si>
    <t>POKORNÝ Daniel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</si>
  <si>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</si>
  <si>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</si>
  <si>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</si>
  <si>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</si>
  <si>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</si>
  <si>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</si>
  <si>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</si>
  <si>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</si>
  <si>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</si>
  <si>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</si>
  <si>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</si>
  <si>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</si>
  <si>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</si>
  <si>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</si>
  <si>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</si>
  <si>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</si>
  <si>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</si>
  <si>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</si>
  <si>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VLČEK Karel </t>
  </si>
  <si>
    <t xml:space="preserve">VNOUČEK Miloš </t>
  </si>
  <si>
    <t>KVZ Turnov reg. číslo 07-43-01</t>
  </si>
  <si>
    <t>Jizerská střelecká liga  -  III. kolo</t>
  </si>
  <si>
    <t xml:space="preserve">ŠOUREK Petr </t>
  </si>
  <si>
    <t xml:space="preserve">MORÁVEK Pavel </t>
  </si>
  <si>
    <t>střelnice Jenišovice</t>
  </si>
  <si>
    <t>ŠÍDA Bohuslav</t>
  </si>
  <si>
    <t>STRÁNSKÝ Jaroslav</t>
  </si>
  <si>
    <t>VNOUČEK Tomáš</t>
  </si>
  <si>
    <t>VPs/VRs 2</t>
  </si>
  <si>
    <t>VPs/VRs 6</t>
  </si>
  <si>
    <t>Člen HK</t>
  </si>
  <si>
    <t>HERBER Jan</t>
  </si>
  <si>
    <t>Rokytnice</t>
  </si>
  <si>
    <t xml:space="preserve">VELC Luboš </t>
  </si>
  <si>
    <t>Vítězslav Hudský  2-113</t>
  </si>
  <si>
    <t>ŠÍDOVÁ Olga</t>
  </si>
  <si>
    <t>BOŠANSKÝ Kamil</t>
  </si>
  <si>
    <t>CEJNAR Petr</t>
  </si>
  <si>
    <t>VOTROUBEK Rostislav</t>
  </si>
  <si>
    <t>VOTROUBKOVÁ Jana</t>
  </si>
  <si>
    <t>BERNAT Dan</t>
  </si>
  <si>
    <t>ČERNÁ Petra</t>
  </si>
  <si>
    <t>LINKA Václav</t>
  </si>
  <si>
    <t xml:space="preserve">ERBAN Edward </t>
  </si>
  <si>
    <t>LANC Milan</t>
  </si>
  <si>
    <t xml:space="preserve">PLŮCHA Pavel </t>
  </si>
  <si>
    <t>ing. Ladislav Hušek  1-137</t>
  </si>
  <si>
    <t>Bohuslav Šída  2-366</t>
  </si>
  <si>
    <t>Jaroslav Louda  1-140</t>
  </si>
  <si>
    <t>Karel Vlček  1-135</t>
  </si>
  <si>
    <t>BUKVIC Luboš</t>
  </si>
  <si>
    <t>MIKULE Roman</t>
  </si>
  <si>
    <t>SMORÁDEK Vlastislav Ing.</t>
  </si>
  <si>
    <t xml:space="preserve">ERBAN Stanislav </t>
  </si>
  <si>
    <t>kal. číslo soutěže 0507</t>
  </si>
  <si>
    <t>POHOŘALÝ Martin</t>
  </si>
  <si>
    <t>NIGRIN Lukáš</t>
  </si>
  <si>
    <t>VRBATA Lukáš</t>
  </si>
  <si>
    <t>L. Hušek, B. Šída, V. Hudský, J. Louda, L. Bukvic</t>
  </si>
  <si>
    <t>23. dubna 2022</t>
  </si>
  <si>
    <t xml:space="preserve">PATKA Martin </t>
  </si>
  <si>
    <t>JURKOVIČ Jan</t>
  </si>
  <si>
    <t>MLEJNEK Ondřej</t>
  </si>
  <si>
    <t>DANĚK Přemysl</t>
  </si>
  <si>
    <t>NOVOTNÝ Jaroslav</t>
  </si>
  <si>
    <t xml:space="preserve">VELC Jindřich </t>
  </si>
  <si>
    <t>BARTOŠ Radek</t>
  </si>
  <si>
    <t>ČERVINKA Leoš</t>
  </si>
  <si>
    <t>VÍZKOVÁ Eva</t>
  </si>
  <si>
    <t>individ.</t>
  </si>
  <si>
    <t>SCHÃFER Josef Ing.</t>
  </si>
  <si>
    <t>TAUCHMAN Radek Ing.</t>
  </si>
  <si>
    <t>BRÁZDA Miroslav Ing.</t>
  </si>
  <si>
    <t xml:space="preserve">TROST Karel </t>
  </si>
  <si>
    <t xml:space="preserve">MENDYSZEWSKI Jan </t>
  </si>
  <si>
    <t>MENDYSZEWSKI Adam</t>
  </si>
  <si>
    <t>HLAVATÝ Josef Ing.</t>
  </si>
  <si>
    <t>VOTOČEK Vlastimil</t>
  </si>
  <si>
    <t>Vrchlabí</t>
  </si>
  <si>
    <t>VOTOČEK Vít</t>
  </si>
  <si>
    <t>RESL Jan</t>
  </si>
  <si>
    <t xml:space="preserve">BÍNA Bohuslav </t>
  </si>
  <si>
    <t>BÍNA Václav</t>
  </si>
  <si>
    <t>BÍNA Jan</t>
  </si>
  <si>
    <t>KOUBA Matěj</t>
  </si>
  <si>
    <t>HANZLÍK Miroslav Ing.</t>
  </si>
  <si>
    <t>Věra Pokorná  2-300</t>
  </si>
  <si>
    <t>Daniel Pokorný  1-186</t>
  </si>
  <si>
    <t>Olga Šídová  3-616</t>
  </si>
  <si>
    <t>O. Mlejnek, J. Novotný</t>
  </si>
  <si>
    <t>Závod byl ukončen v 12:55 hodin.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</si>
</sst>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8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14"/>
  <sheetViews>
    <sheetView tabSelected="1" workbookViewId="0" topLeftCell="A39">
      <selection activeCell="A68" sqref="A68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8.625" style="1" bestFit="1" customWidth="1"/>
    <col min="5" max="5" width="3.875" style="1" customWidth="1"/>
    <col min="6" max="6" width="8.625" style="4" bestFit="1" customWidth="1"/>
    <col min="7" max="7" width="3.875" style="1" customWidth="1"/>
    <col min="8" max="8" width="7.25390625" style="4" bestFit="1" customWidth="1"/>
    <col min="9" max="9" width="6.25390625" style="1" bestFit="1" customWidth="1"/>
    <col min="10" max="10" width="7.875" style="4" customWidth="1"/>
    <col min="11" max="11" width="6.875" style="5" customWidth="1"/>
    <col min="12" max="12" width="4.75390625" style="1" hidden="1" customWidth="1"/>
    <col min="13" max="253" width="9.00390625" style="1" customWidth="1"/>
    <col min="254" max="16384" width="9.00390625" style="6" customWidth="1"/>
  </cols>
  <sheetData>
    <row r="1" spans="1:6" ht="20.25">
      <c r="A1" s="14" t="s">
        <v>15</v>
      </c>
      <c r="B1" s="14"/>
      <c r="C1" s="22" t="s">
        <v>35</v>
      </c>
      <c r="F1" s="3"/>
    </row>
    <row r="2" spans="1:6" ht="12.75">
      <c r="A2" s="14"/>
      <c r="B2" s="14"/>
      <c r="C2" s="14" t="s">
        <v>68</v>
      </c>
      <c r="F2" s="3"/>
    </row>
    <row r="3" spans="1:6" ht="12.75">
      <c r="A3" s="14"/>
      <c r="B3" s="14"/>
      <c r="C3" s="14"/>
      <c r="F3" s="3"/>
    </row>
    <row r="4" spans="1:6" ht="12.75">
      <c r="A4" s="14" t="s">
        <v>16</v>
      </c>
      <c r="B4" s="14"/>
      <c r="C4" s="14" t="s">
        <v>34</v>
      </c>
      <c r="F4" s="3"/>
    </row>
    <row r="5" spans="1:6" ht="12.75">
      <c r="A5" s="14" t="s">
        <v>17</v>
      </c>
      <c r="B5" s="14"/>
      <c r="C5" s="23" t="s">
        <v>73</v>
      </c>
      <c r="F5" s="3"/>
    </row>
    <row r="6" spans="1:6" ht="12.75">
      <c r="A6" s="14" t="s">
        <v>18</v>
      </c>
      <c r="B6" s="14"/>
      <c r="C6" s="14" t="s">
        <v>38</v>
      </c>
      <c r="F6" s="3"/>
    </row>
    <row r="8" spans="1:11" ht="15.75">
      <c r="A8" s="21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4:6" ht="12.75" customHeight="1">
      <c r="D9" s="9"/>
      <c r="F9" s="9"/>
    </row>
    <row r="10" spans="1:9" ht="12.75" customHeight="1">
      <c r="A10" s="29" t="s">
        <v>1</v>
      </c>
      <c r="B10" s="29" t="s">
        <v>2</v>
      </c>
      <c r="C10" s="30" t="s">
        <v>3</v>
      </c>
      <c r="D10" s="43" t="s">
        <v>42</v>
      </c>
      <c r="E10" s="30" t="s">
        <v>4</v>
      </c>
      <c r="F10" s="43" t="s">
        <v>43</v>
      </c>
      <c r="G10" s="30" t="s">
        <v>4</v>
      </c>
      <c r="H10" s="30" t="s">
        <v>5</v>
      </c>
      <c r="I10" s="32" t="s">
        <v>6</v>
      </c>
    </row>
    <row r="11" spans="1:9" ht="12.75" customHeight="1">
      <c r="A11" s="35">
        <v>8</v>
      </c>
      <c r="B11" s="26" t="s">
        <v>50</v>
      </c>
      <c r="C11" s="40" t="s">
        <v>9</v>
      </c>
      <c r="D11" s="31">
        <v>149</v>
      </c>
      <c r="E11" s="33" t="str">
        <f>IF(AND(D11&gt;=146,D11&lt;=150),"M",IF(AND(D11&gt;=140,D11&lt;=145),"I.",IF(AND(D11&gt;=134,D11&lt;=139),"II.",IF(AND(D11&gt;=125,D11&lt;=133),"III."," "))))</f>
        <v>M</v>
      </c>
      <c r="F11" s="31">
        <v>142</v>
      </c>
      <c r="G11" s="33" t="str">
        <f>IF(AND(F11&gt;=137,F11&lt;=150),"M",IF(AND(F11&gt;=131,F11&lt;=136),"I.",IF(AND(F11&gt;=125,F11&lt;=130),"II.",IF(AND(F11&gt;=116,F11&lt;=124),"III."," "))))</f>
        <v>M</v>
      </c>
      <c r="H11" s="31">
        <f>SUM(D11,F11)</f>
        <v>291</v>
      </c>
      <c r="I11" s="32">
        <v>1</v>
      </c>
    </row>
    <row r="12" spans="1:9" ht="12.75" customHeight="1">
      <c r="A12" s="30">
        <v>7</v>
      </c>
      <c r="B12" s="36" t="s">
        <v>45</v>
      </c>
      <c r="C12" s="28" t="s">
        <v>46</v>
      </c>
      <c r="D12" s="31">
        <v>150</v>
      </c>
      <c r="E12" s="33" t="str">
        <f>IF(AND(D12&gt;=146,D12&lt;=150),"M",IF(AND(D12&gt;=140,D12&lt;=145),"I.",IF(AND(D12&gt;=134,D12&lt;=139),"II.",IF(AND(D12&gt;=125,D12&lt;=133),"III."," "))))</f>
        <v>M</v>
      </c>
      <c r="F12" s="31">
        <v>139</v>
      </c>
      <c r="G12" s="33" t="str">
        <f>IF(AND(F12&gt;=137,F12&lt;=150),"M",IF(AND(F12&gt;=131,F12&lt;=136),"I.",IF(AND(F12&gt;=125,F12&lt;=130),"II.",IF(AND(F12&gt;=116,F12&lt;=124),"III."," "))))</f>
        <v>M</v>
      </c>
      <c r="H12" s="31">
        <f>SUM(D12,F12)</f>
        <v>289</v>
      </c>
      <c r="I12" s="31">
        <v>2</v>
      </c>
    </row>
    <row r="13" spans="1:9" ht="12.75" customHeight="1">
      <c r="A13" s="35">
        <v>55</v>
      </c>
      <c r="B13" s="26" t="s">
        <v>59</v>
      </c>
      <c r="C13" s="28" t="s">
        <v>7</v>
      </c>
      <c r="D13" s="31">
        <v>148</v>
      </c>
      <c r="E13" s="33" t="str">
        <f>IF(AND(D13&gt;=146,D13&lt;=150),"M",IF(AND(D13&gt;=140,D13&lt;=145),"I.",IF(AND(D13&gt;=134,D13&lt;=139),"II.",IF(AND(D13&gt;=125,D13&lt;=133),"III."," "))))</f>
        <v>M</v>
      </c>
      <c r="F13" s="31">
        <v>138</v>
      </c>
      <c r="G13" s="33" t="str">
        <f>IF(AND(F13&gt;=137,F13&lt;=150),"M",IF(AND(F13&gt;=131,F13&lt;=136),"I.",IF(AND(F13&gt;=125,F13&lt;=130),"II.",IF(AND(F13&gt;=116,F13&lt;=124),"III."," "))))</f>
        <v>M</v>
      </c>
      <c r="H13" s="31">
        <f>SUM(D13,F13)</f>
        <v>286</v>
      </c>
      <c r="I13" s="31">
        <v>3</v>
      </c>
    </row>
    <row r="14" spans="1:9" ht="12.75" customHeight="1">
      <c r="A14" s="31">
        <v>43</v>
      </c>
      <c r="B14" s="26" t="s">
        <v>69</v>
      </c>
      <c r="C14" s="28" t="s">
        <v>46</v>
      </c>
      <c r="D14" s="31">
        <v>144</v>
      </c>
      <c r="E14" s="33" t="str">
        <f>IF(AND(D14&gt;=146,D14&lt;=150),"M",IF(AND(D14&gt;=140,D14&lt;=145),"I.",IF(AND(D14&gt;=134,D14&lt;=139),"II.",IF(AND(D14&gt;=125,D14&lt;=133),"III."," "))))</f>
        <v>I.</v>
      </c>
      <c r="F14" s="31">
        <v>141</v>
      </c>
      <c r="G14" s="33" t="str">
        <f>IF(AND(F14&gt;=137,F14&lt;=150),"M",IF(AND(F14&gt;=131,F14&lt;=136),"I.",IF(AND(F14&gt;=125,F14&lt;=130),"II.",IF(AND(F14&gt;=116,F14&lt;=124),"III."," "))))</f>
        <v>M</v>
      </c>
      <c r="H14" s="31">
        <f>SUM(D14,F14)</f>
        <v>285</v>
      </c>
      <c r="I14" s="32">
        <v>4</v>
      </c>
    </row>
    <row r="15" spans="1:9" ht="12.75" customHeight="1">
      <c r="A15" s="31">
        <v>38</v>
      </c>
      <c r="B15" s="26" t="s">
        <v>87</v>
      </c>
      <c r="C15" s="28" t="s">
        <v>9</v>
      </c>
      <c r="D15" s="31">
        <v>147</v>
      </c>
      <c r="E15" s="33" t="str">
        <f>IF(AND(D15&gt;=146,D15&lt;=150),"M",IF(AND(D15&gt;=140,D15&lt;=145),"I.",IF(AND(D15&gt;=134,D15&lt;=139),"II.",IF(AND(D15&gt;=125,D15&lt;=133),"III."," "))))</f>
        <v>M</v>
      </c>
      <c r="F15" s="31">
        <v>134</v>
      </c>
      <c r="G15" s="33" t="str">
        <f>IF(AND(F15&gt;=137,F15&lt;=150),"M",IF(AND(F15&gt;=131,F15&lt;=136),"I.",IF(AND(F15&gt;=125,F15&lt;=130),"II.",IF(AND(F15&gt;=116,F15&lt;=124),"III."," "))))</f>
        <v>I.</v>
      </c>
      <c r="H15" s="31">
        <f>SUM(D15,F15)</f>
        <v>281</v>
      </c>
      <c r="I15" s="32">
        <v>5</v>
      </c>
    </row>
    <row r="16" spans="1:9" ht="12.75" customHeight="1">
      <c r="A16" s="35">
        <v>10</v>
      </c>
      <c r="B16" s="26" t="s">
        <v>55</v>
      </c>
      <c r="C16" s="28" t="s">
        <v>8</v>
      </c>
      <c r="D16" s="31">
        <v>143</v>
      </c>
      <c r="E16" s="33" t="str">
        <f>IF(AND(D16&gt;=146,D16&lt;=150),"M",IF(AND(D16&gt;=140,D16&lt;=145),"I.",IF(AND(D16&gt;=134,D16&lt;=139),"II.",IF(AND(D16&gt;=125,D16&lt;=133),"III."," "))))</f>
        <v>I.</v>
      </c>
      <c r="F16" s="31">
        <v>137</v>
      </c>
      <c r="G16" s="33" t="str">
        <f>IF(AND(F16&gt;=137,F16&lt;=150),"M",IF(AND(F16&gt;=131,F16&lt;=136),"I.",IF(AND(F16&gt;=125,F16&lt;=130),"II.",IF(AND(F16&gt;=116,F16&lt;=124),"III."," "))))</f>
        <v>M</v>
      </c>
      <c r="H16" s="31">
        <f>SUM(D16,F16)</f>
        <v>280</v>
      </c>
      <c r="I16" s="31">
        <v>6</v>
      </c>
    </row>
    <row r="17" spans="1:9" ht="12.75" customHeight="1">
      <c r="A17" s="30">
        <v>51</v>
      </c>
      <c r="B17" s="26" t="s">
        <v>33</v>
      </c>
      <c r="C17" s="28" t="s">
        <v>9</v>
      </c>
      <c r="D17" s="31">
        <v>147</v>
      </c>
      <c r="E17" s="33" t="str">
        <f>IF(AND(D17&gt;=146,D17&lt;=150),"M",IF(AND(D17&gt;=140,D17&lt;=145),"I.",IF(AND(D17&gt;=134,D17&lt;=139),"II.",IF(AND(D17&gt;=125,D17&lt;=133),"III."," "))))</f>
        <v>M</v>
      </c>
      <c r="F17" s="31">
        <v>131</v>
      </c>
      <c r="G17" s="33" t="str">
        <f>IF(AND(F17&gt;=137,F17&lt;=150),"M",IF(AND(F17&gt;=131,F17&lt;=136),"I.",IF(AND(F17&gt;=125,F17&lt;=130),"II.",IF(AND(F17&gt;=116,F17&lt;=124),"III."," "))))</f>
        <v>I.</v>
      </c>
      <c r="H17" s="31">
        <f>SUM(D17,F17)</f>
        <v>278</v>
      </c>
      <c r="I17" s="31">
        <v>7</v>
      </c>
    </row>
    <row r="18" spans="1:9" ht="12.75" customHeight="1">
      <c r="A18" s="30">
        <v>45</v>
      </c>
      <c r="B18" s="26" t="s">
        <v>93</v>
      </c>
      <c r="C18" s="27" t="s">
        <v>92</v>
      </c>
      <c r="D18" s="31">
        <v>142</v>
      </c>
      <c r="E18" s="33" t="str">
        <f>IF(AND(D18&gt;=146,D18&lt;=150),"M",IF(AND(D18&gt;=140,D18&lt;=145),"I.",IF(AND(D18&gt;=134,D18&lt;=139),"II.",IF(AND(D18&gt;=125,D18&lt;=133),"III."," "))))</f>
        <v>I.</v>
      </c>
      <c r="F18" s="31">
        <v>136</v>
      </c>
      <c r="G18" s="33" t="str">
        <f>IF(AND(F18&gt;=137,F18&lt;=150),"M",IF(AND(F18&gt;=131,F18&lt;=136),"I.",IF(AND(F18&gt;=125,F18&lt;=130),"II.",IF(AND(F18&gt;=116,F18&lt;=124),"III."," "))))</f>
        <v>I.</v>
      </c>
      <c r="H18" s="31">
        <f>SUM(D18,F18)</f>
        <v>278</v>
      </c>
      <c r="I18" s="31">
        <v>8</v>
      </c>
    </row>
    <row r="19" spans="1:9" ht="12.75" customHeight="1">
      <c r="A19" s="31">
        <v>35</v>
      </c>
      <c r="B19" s="26" t="s">
        <v>47</v>
      </c>
      <c r="C19" s="27" t="s">
        <v>9</v>
      </c>
      <c r="D19" s="31">
        <v>148</v>
      </c>
      <c r="E19" s="33" t="str">
        <f>IF(AND(D19&gt;=146,D19&lt;=150),"M",IF(AND(D19&gt;=140,D19&lt;=145),"I.",IF(AND(D19&gt;=134,D19&lt;=139),"II.",IF(AND(D19&gt;=125,D19&lt;=133),"III."," "))))</f>
        <v>M</v>
      </c>
      <c r="F19" s="31">
        <v>129</v>
      </c>
      <c r="G19" s="33" t="str">
        <f>IF(AND(F19&gt;=137,F19&lt;=150),"M",IF(AND(F19&gt;=131,F19&lt;=136),"I.",IF(AND(F19&gt;=125,F19&lt;=130),"II.",IF(AND(F19&gt;=116,F19&lt;=124),"III."," "))))</f>
        <v>II.</v>
      </c>
      <c r="H19" s="31">
        <f>SUM(D19,F19)</f>
        <v>277</v>
      </c>
      <c r="I19" s="31">
        <v>9</v>
      </c>
    </row>
    <row r="20" spans="1:9" ht="12.75" customHeight="1">
      <c r="A20" s="35">
        <v>6</v>
      </c>
      <c r="B20" s="26" t="s">
        <v>66</v>
      </c>
      <c r="C20" s="28" t="s">
        <v>8</v>
      </c>
      <c r="D20" s="31">
        <v>148</v>
      </c>
      <c r="E20" s="33" t="str">
        <f>IF(AND(D20&gt;=146,D20&lt;=150),"M",IF(AND(D20&gt;=140,D20&lt;=145),"I.",IF(AND(D20&gt;=134,D20&lt;=139),"II.",IF(AND(D20&gt;=125,D20&lt;=133),"III."," "))))</f>
        <v>M</v>
      </c>
      <c r="F20" s="31">
        <v>128</v>
      </c>
      <c r="G20" s="33" t="str">
        <f>IF(AND(F20&gt;=137,F20&lt;=150),"M",IF(AND(F20&gt;=131,F20&lt;=136),"I.",IF(AND(F20&gt;=125,F20&lt;=130),"II.",IF(AND(F20&gt;=116,F20&lt;=124),"III."," "))))</f>
        <v>II.</v>
      </c>
      <c r="H20" s="31">
        <f>SUM(D20,F20)</f>
        <v>276</v>
      </c>
      <c r="I20" s="31">
        <v>10</v>
      </c>
    </row>
    <row r="21" spans="1:9" ht="12.75" customHeight="1">
      <c r="A21" s="30">
        <v>52</v>
      </c>
      <c r="B21" s="36" t="s">
        <v>41</v>
      </c>
      <c r="C21" s="34" t="s">
        <v>9</v>
      </c>
      <c r="D21" s="31">
        <v>140</v>
      </c>
      <c r="E21" s="33" t="str">
        <f>IF(AND(D21&gt;=146,D21&lt;=150),"M",IF(AND(D21&gt;=140,D21&lt;=145),"I.",IF(AND(D21&gt;=134,D21&lt;=139),"II.",IF(AND(D21&gt;=125,D21&lt;=133),"III."," "))))</f>
        <v>I.</v>
      </c>
      <c r="F21" s="31">
        <v>134</v>
      </c>
      <c r="G21" s="33" t="str">
        <f>IF(AND(F21&gt;=137,F21&lt;=150),"M",IF(AND(F21&gt;=131,F21&lt;=136),"I.",IF(AND(F21&gt;=125,F21&lt;=130),"II.",IF(AND(F21&gt;=116,F21&lt;=124),"III."," "))))</f>
        <v>I.</v>
      </c>
      <c r="H21" s="31">
        <f>SUM(D21,F21)</f>
        <v>274</v>
      </c>
      <c r="I21" s="32">
        <v>11</v>
      </c>
    </row>
    <row r="22" spans="1:9" ht="12.75" customHeight="1">
      <c r="A22" s="30">
        <v>20</v>
      </c>
      <c r="B22" s="26" t="s">
        <v>40</v>
      </c>
      <c r="C22" s="28" t="s">
        <v>8</v>
      </c>
      <c r="D22" s="31">
        <v>143</v>
      </c>
      <c r="E22" s="33" t="str">
        <f>IF(AND(D22&gt;=146,D22&lt;=150),"M",IF(AND(D22&gt;=140,D22&lt;=145),"I.",IF(AND(D22&gt;=134,D22&lt;=139),"II.",IF(AND(D22&gt;=125,D22&lt;=133),"III."," "))))</f>
        <v>I.</v>
      </c>
      <c r="F22" s="31">
        <v>131</v>
      </c>
      <c r="G22" s="33" t="str">
        <f>IF(AND(F22&gt;=137,F22&lt;=150),"M",IF(AND(F22&gt;=131,F22&lt;=136),"I.",IF(AND(F22&gt;=125,F22&lt;=130),"II.",IF(AND(F22&gt;=116,F22&lt;=124),"III."," "))))</f>
        <v>I.</v>
      </c>
      <c r="H22" s="31">
        <f>SUM(D22,F22)</f>
        <v>274</v>
      </c>
      <c r="I22" s="32">
        <v>12</v>
      </c>
    </row>
    <row r="23" spans="1:9" ht="12.75" customHeight="1">
      <c r="A23" s="31">
        <v>11</v>
      </c>
      <c r="B23" s="26" t="s">
        <v>75</v>
      </c>
      <c r="C23" s="28" t="s">
        <v>7</v>
      </c>
      <c r="D23" s="31">
        <v>142</v>
      </c>
      <c r="E23" s="33" t="str">
        <f>IF(AND(D23&gt;=146,D23&lt;=150),"M",IF(AND(D23&gt;=140,D23&lt;=145),"I.",IF(AND(D23&gt;=134,D23&lt;=139),"II.",IF(AND(D23&gt;=125,D23&lt;=133),"III."," "))))</f>
        <v>I.</v>
      </c>
      <c r="F23" s="31">
        <v>132</v>
      </c>
      <c r="G23" s="33" t="str">
        <f>IF(AND(F23&gt;=137,F23&lt;=150),"M",IF(AND(F23&gt;=131,F23&lt;=136),"I.",IF(AND(F23&gt;=125,F23&lt;=130),"II.",IF(AND(F23&gt;=116,F23&lt;=124),"III."," "))))</f>
        <v>I.</v>
      </c>
      <c r="H23" s="31">
        <f>SUM(D23,F23)</f>
        <v>274</v>
      </c>
      <c r="I23" s="32">
        <v>13</v>
      </c>
    </row>
    <row r="24" spans="1:9" ht="12.75" customHeight="1">
      <c r="A24" s="30">
        <v>25</v>
      </c>
      <c r="B24" s="37" t="s">
        <v>39</v>
      </c>
      <c r="C24" s="44" t="s">
        <v>10</v>
      </c>
      <c r="D24" s="31">
        <v>141</v>
      </c>
      <c r="E24" s="33" t="str">
        <f>IF(AND(D24&gt;=146,D24&lt;=150),"M",IF(AND(D24&gt;=140,D24&lt;=145),"I.",IF(AND(D24&gt;=134,D24&lt;=139),"II.",IF(AND(D24&gt;=125,D24&lt;=133),"III."," "))))</f>
        <v>I.</v>
      </c>
      <c r="F24" s="31">
        <v>131</v>
      </c>
      <c r="G24" s="33" t="str">
        <f>IF(AND(F24&gt;=137,F24&lt;=150),"M",IF(AND(F24&gt;=131,F24&lt;=136),"I.",IF(AND(F24&gt;=125,F24&lt;=130),"II.",IF(AND(F24&gt;=116,F24&lt;=124),"III."," "))))</f>
        <v>I.</v>
      </c>
      <c r="H24" s="31">
        <f>SUM(D24,F24)</f>
        <v>272</v>
      </c>
      <c r="I24" s="32">
        <v>14</v>
      </c>
    </row>
    <row r="25" spans="1:9" ht="12.75" customHeight="1">
      <c r="A25" s="31">
        <v>15</v>
      </c>
      <c r="B25" s="26" t="s">
        <v>14</v>
      </c>
      <c r="C25" s="28" t="s">
        <v>10</v>
      </c>
      <c r="D25" s="31">
        <v>144</v>
      </c>
      <c r="E25" s="33" t="str">
        <f>IF(AND(D25&gt;=146,D25&lt;=150),"M",IF(AND(D25&gt;=140,D25&lt;=145),"I.",IF(AND(D25&gt;=134,D25&lt;=139),"II.",IF(AND(D25&gt;=125,D25&lt;=133),"III."," "))))</f>
        <v>I.</v>
      </c>
      <c r="F25" s="31">
        <v>127</v>
      </c>
      <c r="G25" s="33" t="str">
        <f>IF(AND(F25&gt;=137,F25&lt;=150),"M",IF(AND(F25&gt;=131,F25&lt;=136),"I.",IF(AND(F25&gt;=125,F25&lt;=130),"II.",IF(AND(F25&gt;=116,F25&lt;=124),"III."," "))))</f>
        <v>II.</v>
      </c>
      <c r="H25" s="31">
        <f>SUM(D25,F25)</f>
        <v>271</v>
      </c>
      <c r="I25" s="32">
        <v>15</v>
      </c>
    </row>
    <row r="26" spans="1:9" ht="12.75" customHeight="1">
      <c r="A26" s="35">
        <v>17</v>
      </c>
      <c r="B26" s="26" t="s">
        <v>51</v>
      </c>
      <c r="C26" s="28" t="s">
        <v>8</v>
      </c>
      <c r="D26" s="31">
        <v>141</v>
      </c>
      <c r="E26" s="33" t="str">
        <f>IF(AND(D26&gt;=146,D26&lt;=150),"M",IF(AND(D26&gt;=140,D26&lt;=145),"I.",IF(AND(D26&gt;=134,D26&lt;=139),"II.",IF(AND(D26&gt;=125,D26&lt;=133),"III."," "))))</f>
        <v>I.</v>
      </c>
      <c r="F26" s="31">
        <v>130</v>
      </c>
      <c r="G26" s="33" t="str">
        <f>IF(AND(F26&gt;=137,F26&lt;=150),"M",IF(AND(F26&gt;=131,F26&lt;=136),"I.",IF(AND(F26&gt;=125,F26&lt;=130),"II.",IF(AND(F26&gt;=116,F26&lt;=124),"III."," "))))</f>
        <v>II.</v>
      </c>
      <c r="H26" s="31">
        <f>SUM(D26,F26)</f>
        <v>271</v>
      </c>
      <c r="I26" s="31">
        <v>16</v>
      </c>
    </row>
    <row r="27" spans="1:9" ht="12.75" customHeight="1">
      <c r="A27" s="31">
        <v>29</v>
      </c>
      <c r="B27" s="26" t="s">
        <v>85</v>
      </c>
      <c r="C27" s="28" t="s">
        <v>8</v>
      </c>
      <c r="D27" s="31">
        <v>137</v>
      </c>
      <c r="E27" s="33" t="str">
        <f>IF(AND(D27&gt;=146,D27&lt;=150),"M",IF(AND(D27&gt;=140,D27&lt;=145),"I.",IF(AND(D27&gt;=134,D27&lt;=139),"II.",IF(AND(D27&gt;=125,D27&lt;=133),"III."," "))))</f>
        <v>II.</v>
      </c>
      <c r="F27" s="31">
        <v>132</v>
      </c>
      <c r="G27" s="33" t="str">
        <f>IF(AND(F27&gt;=137,F27&lt;=150),"M",IF(AND(F27&gt;=131,F27&lt;=136),"I.",IF(AND(F27&gt;=125,F27&lt;=130),"II.",IF(AND(F27&gt;=116,F27&lt;=124),"III."," "))))</f>
        <v>I.</v>
      </c>
      <c r="H27" s="31">
        <f>SUM(D27,F27)</f>
        <v>269</v>
      </c>
      <c r="I27" s="32">
        <v>17</v>
      </c>
    </row>
    <row r="28" spans="1:9" ht="12.75" customHeight="1">
      <c r="A28" s="38">
        <v>21</v>
      </c>
      <c r="B28" s="37" t="s">
        <v>80</v>
      </c>
      <c r="C28" s="39" t="s">
        <v>8</v>
      </c>
      <c r="D28" s="38">
        <v>142</v>
      </c>
      <c r="E28" s="33" t="str">
        <f>IF(AND(D28&gt;=146,D28&lt;=150),"M",IF(AND(D28&gt;=140,D28&lt;=145),"I.",IF(AND(D28&gt;=134,D28&lt;=139),"II.",IF(AND(D28&gt;=125,D28&lt;=133),"III."," "))))</f>
        <v>I.</v>
      </c>
      <c r="F28" s="31">
        <v>127</v>
      </c>
      <c r="G28" s="33" t="str">
        <f>IF(AND(F28&gt;=137,F28&lt;=150),"M",IF(AND(F28&gt;=131,F28&lt;=136),"I.",IF(AND(F28&gt;=125,F28&lt;=130),"II.",IF(AND(F28&gt;=116,F28&lt;=124),"III."," "))))</f>
        <v>II.</v>
      </c>
      <c r="H28" s="31">
        <f>SUM(D28,F28)</f>
        <v>269</v>
      </c>
      <c r="I28" s="32">
        <v>18</v>
      </c>
    </row>
    <row r="29" spans="1:9" ht="12.75" customHeight="1">
      <c r="A29" s="35">
        <v>53</v>
      </c>
      <c r="B29" s="26" t="s">
        <v>99</v>
      </c>
      <c r="C29" s="28" t="s">
        <v>9</v>
      </c>
      <c r="D29" s="31">
        <v>138</v>
      </c>
      <c r="E29" s="33" t="str">
        <f>IF(AND(D29&gt;=146,D29&lt;=150),"M",IF(AND(D29&gt;=140,D29&lt;=145),"I.",IF(AND(D29&gt;=134,D29&lt;=139),"II.",IF(AND(D29&gt;=125,D29&lt;=133),"III."," "))))</f>
        <v>II.</v>
      </c>
      <c r="F29" s="31">
        <v>130</v>
      </c>
      <c r="G29" s="33" t="str">
        <f>IF(AND(F29&gt;=137,F29&lt;=150),"M",IF(AND(F29&gt;=131,F29&lt;=136),"I.",IF(AND(F29&gt;=125,F29&lt;=130),"II.",IF(AND(F29&gt;=116,F29&lt;=124),"III."," "))))</f>
        <v>II.</v>
      </c>
      <c r="H29" s="31">
        <f>SUM(D29,F29)</f>
        <v>268</v>
      </c>
      <c r="I29" s="32">
        <v>19</v>
      </c>
    </row>
    <row r="30" spans="1:9" ht="12.75" customHeight="1">
      <c r="A30" s="30">
        <v>12</v>
      </c>
      <c r="B30" s="26" t="s">
        <v>54</v>
      </c>
      <c r="C30" s="27" t="s">
        <v>9</v>
      </c>
      <c r="D30" s="31">
        <v>139</v>
      </c>
      <c r="E30" s="33" t="str">
        <f>IF(AND(D30&gt;=146,D30&lt;=150),"M",IF(AND(D30&gt;=140,D30&lt;=145),"I.",IF(AND(D30&gt;=134,D30&lt;=139),"II.",IF(AND(D30&gt;=125,D30&lt;=133),"III."," "))))</f>
        <v>II.</v>
      </c>
      <c r="F30" s="31">
        <v>129</v>
      </c>
      <c r="G30" s="33" t="str">
        <f>IF(AND(F30&gt;=137,F30&lt;=150),"M",IF(AND(F30&gt;=131,F30&lt;=136),"I.",IF(AND(F30&gt;=125,F30&lt;=130),"II.",IF(AND(F30&gt;=116,F30&lt;=124),"III."," "))))</f>
        <v>II.</v>
      </c>
      <c r="H30" s="31">
        <f>SUM(D30,F30)</f>
        <v>268</v>
      </c>
      <c r="I30" s="31">
        <v>20</v>
      </c>
    </row>
    <row r="31" spans="1:9" ht="12.75" customHeight="1">
      <c r="A31" s="35">
        <v>34</v>
      </c>
      <c r="B31" s="26" t="s">
        <v>58</v>
      </c>
      <c r="C31" s="28" t="s">
        <v>9</v>
      </c>
      <c r="D31" s="31">
        <v>143</v>
      </c>
      <c r="E31" s="33" t="str">
        <f>IF(AND(D31&gt;=146,D31&lt;=150),"M",IF(AND(D31&gt;=140,D31&lt;=145),"I.",IF(AND(D31&gt;=134,D31&lt;=139),"II.",IF(AND(D31&gt;=125,D31&lt;=133),"III."," "))))</f>
        <v>I.</v>
      </c>
      <c r="F31" s="31">
        <v>123</v>
      </c>
      <c r="G31" s="33" t="str">
        <f>IF(AND(F31&gt;=137,F31&lt;=150),"M",IF(AND(F31&gt;=131,F31&lt;=136),"I.",IF(AND(F31&gt;=125,F31&lt;=130),"II.",IF(AND(F31&gt;=116,F31&lt;=124),"III."," "))))</f>
        <v>III.</v>
      </c>
      <c r="H31" s="31">
        <f>SUM(D31,F31)</f>
        <v>266</v>
      </c>
      <c r="I31" s="31">
        <v>21</v>
      </c>
    </row>
    <row r="32" spans="1:9" ht="12.75" customHeight="1">
      <c r="A32" s="35">
        <v>46</v>
      </c>
      <c r="B32" s="26" t="s">
        <v>94</v>
      </c>
      <c r="C32" s="28" t="s">
        <v>11</v>
      </c>
      <c r="D32" s="31">
        <v>139</v>
      </c>
      <c r="E32" s="33" t="str">
        <f>IF(AND(D32&gt;=146,D32&lt;=150),"M",IF(AND(D32&gt;=140,D32&lt;=145),"I.",IF(AND(D32&gt;=134,D32&lt;=139),"II.",IF(AND(D32&gt;=125,D32&lt;=133),"III."," "))))</f>
        <v>II.</v>
      </c>
      <c r="F32" s="31">
        <v>126</v>
      </c>
      <c r="G32" s="33" t="str">
        <f>IF(AND(F32&gt;=137,F32&lt;=150),"M",IF(AND(F32&gt;=131,F32&lt;=136),"I.",IF(AND(F32&gt;=125,F32&lt;=130),"II.",IF(AND(F32&gt;=116,F32&lt;=124),"III."," "))))</f>
        <v>II.</v>
      </c>
      <c r="H32" s="31">
        <f>SUM(D32,F32)</f>
        <v>265</v>
      </c>
      <c r="I32" s="31">
        <v>22</v>
      </c>
    </row>
    <row r="33" spans="1:9" ht="12.75" customHeight="1">
      <c r="A33" s="35">
        <v>26</v>
      </c>
      <c r="B33" s="26" t="s">
        <v>64</v>
      </c>
      <c r="C33" s="28" t="s">
        <v>10</v>
      </c>
      <c r="D33" s="31">
        <v>140</v>
      </c>
      <c r="E33" s="33" t="str">
        <f>IF(AND(D33&gt;=146,D33&lt;=150),"M",IF(AND(D33&gt;=140,D33&lt;=145),"I.",IF(AND(D33&gt;=134,D33&lt;=139),"II.",IF(AND(D33&gt;=125,D33&lt;=133),"III."," "))))</f>
        <v>I.</v>
      </c>
      <c r="F33" s="31">
        <v>123</v>
      </c>
      <c r="G33" s="33" t="str">
        <f>IF(AND(F33&gt;=137,F33&lt;=150),"M",IF(AND(F33&gt;=131,F33&lt;=136),"I.",IF(AND(F33&gt;=125,F33&lt;=130),"II.",IF(AND(F33&gt;=116,F33&lt;=124),"III."," "))))</f>
        <v>III.</v>
      </c>
      <c r="H33" s="31">
        <f>SUM(D33,F33)</f>
        <v>263</v>
      </c>
      <c r="I33" s="31">
        <v>23</v>
      </c>
    </row>
    <row r="34" spans="1:9" ht="12.75" customHeight="1">
      <c r="A34" s="31">
        <v>22</v>
      </c>
      <c r="B34" s="26" t="s">
        <v>81</v>
      </c>
      <c r="C34" s="28" t="s">
        <v>8</v>
      </c>
      <c r="D34" s="31">
        <v>142</v>
      </c>
      <c r="E34" s="33" t="str">
        <f>IF(AND(D34&gt;=146,D34&lt;=150),"M",IF(AND(D34&gt;=140,D34&lt;=145),"I.",IF(AND(D34&gt;=134,D34&lt;=139),"II.",IF(AND(D34&gt;=125,D34&lt;=133),"III."," "))))</f>
        <v>I.</v>
      </c>
      <c r="F34" s="31">
        <v>120</v>
      </c>
      <c r="G34" s="33" t="str">
        <f>IF(AND(F34&gt;=137,F34&lt;=150),"M",IF(AND(F34&gt;=131,F34&lt;=136),"I.",IF(AND(F34&gt;=125,F34&lt;=130),"II.",IF(AND(F34&gt;=116,F34&lt;=124),"III."," "))))</f>
        <v>III.</v>
      </c>
      <c r="H34" s="31">
        <f>SUM(D34,F34)</f>
        <v>262</v>
      </c>
      <c r="I34" s="32">
        <v>24</v>
      </c>
    </row>
    <row r="35" spans="1:9" ht="12.75" customHeight="1">
      <c r="A35" s="31">
        <v>54</v>
      </c>
      <c r="B35" s="26" t="s">
        <v>13</v>
      </c>
      <c r="C35" s="28" t="s">
        <v>8</v>
      </c>
      <c r="D35" s="31">
        <v>142</v>
      </c>
      <c r="E35" s="33" t="str">
        <f>IF(AND(D35&gt;=146,D35&lt;=150),"M",IF(AND(D35&gt;=140,D35&lt;=145),"I.",IF(AND(D35&gt;=134,D35&lt;=139),"II.",IF(AND(D35&gt;=125,D35&lt;=133),"III."," "))))</f>
        <v>I.</v>
      </c>
      <c r="F35" s="31">
        <v>119</v>
      </c>
      <c r="G35" s="33" t="str">
        <f>IF(AND(F35&gt;=137,F35&lt;=150),"M",IF(AND(F35&gt;=131,F35&lt;=136),"I.",IF(AND(F35&gt;=125,F35&lt;=130),"II.",IF(AND(F35&gt;=116,F35&lt;=124),"III."," "))))</f>
        <v>III.</v>
      </c>
      <c r="H35" s="31">
        <f>SUM(D35,F35)</f>
        <v>261</v>
      </c>
      <c r="I35" s="32">
        <v>25</v>
      </c>
    </row>
    <row r="36" spans="1:9" ht="12.75" customHeight="1">
      <c r="A36" s="30">
        <v>41</v>
      </c>
      <c r="B36" s="26" t="s">
        <v>90</v>
      </c>
      <c r="C36" s="28" t="s">
        <v>9</v>
      </c>
      <c r="D36" s="31">
        <v>139</v>
      </c>
      <c r="E36" s="33" t="str">
        <f>IF(AND(D36&gt;=146,D36&lt;=150),"M",IF(AND(D36&gt;=140,D36&lt;=145),"I.",IF(AND(D36&gt;=134,D36&lt;=139),"II.",IF(AND(D36&gt;=125,D36&lt;=133),"III."," "))))</f>
        <v>II.</v>
      </c>
      <c r="F36" s="31">
        <v>121</v>
      </c>
      <c r="G36" s="33" t="str">
        <f>IF(AND(F36&gt;=137,F36&lt;=150),"M",IF(AND(F36&gt;=131,F36&lt;=136),"I.",IF(AND(F36&gt;=125,F36&lt;=130),"II.",IF(AND(F36&gt;=116,F36&lt;=124),"III."," "))))</f>
        <v>III.</v>
      </c>
      <c r="H36" s="31">
        <f>SUM(D36,F36)</f>
        <v>260</v>
      </c>
      <c r="I36" s="31">
        <v>26</v>
      </c>
    </row>
    <row r="37" spans="1:9" ht="12.75" customHeight="1">
      <c r="A37" s="35">
        <v>36</v>
      </c>
      <c r="B37" s="26" t="s">
        <v>65</v>
      </c>
      <c r="C37" s="28" t="s">
        <v>8</v>
      </c>
      <c r="D37" s="31">
        <v>146</v>
      </c>
      <c r="E37" s="33" t="str">
        <f>IF(AND(D37&gt;=146,D37&lt;=150),"M",IF(AND(D37&gt;=140,D37&lt;=145),"I.",IF(AND(D37&gt;=134,D37&lt;=139),"II.",IF(AND(D37&gt;=125,D37&lt;=133),"III."," "))))</f>
        <v>M</v>
      </c>
      <c r="F37" s="31">
        <v>113</v>
      </c>
      <c r="G37" s="33" t="str">
        <f>IF(AND(F37&gt;=137,F37&lt;=150),"M",IF(AND(F37&gt;=131,F37&lt;=136),"I.",IF(AND(F37&gt;=125,F37&lt;=130),"II.",IF(AND(F37&gt;=116,F37&lt;=124),"III."," "))))</f>
        <v> </v>
      </c>
      <c r="H37" s="31">
        <f>SUM(D37,F37)</f>
        <v>259</v>
      </c>
      <c r="I37" s="31">
        <v>27</v>
      </c>
    </row>
    <row r="38" spans="1:9" ht="12.75" customHeight="1">
      <c r="A38" s="30">
        <v>44</v>
      </c>
      <c r="B38" s="26" t="s">
        <v>91</v>
      </c>
      <c r="C38" s="28" t="s">
        <v>92</v>
      </c>
      <c r="D38" s="31">
        <v>144</v>
      </c>
      <c r="E38" s="33" t="str">
        <f>IF(AND(D38&gt;=146,D38&lt;=150),"M",IF(AND(D38&gt;=140,D38&lt;=145),"I.",IF(AND(D38&gt;=134,D38&lt;=139),"II.",IF(AND(D38&gt;=125,D38&lt;=133),"III."," "))))</f>
        <v>I.</v>
      </c>
      <c r="F38" s="31">
        <v>114</v>
      </c>
      <c r="G38" s="33" t="str">
        <f>IF(AND(F38&gt;=137,F38&lt;=150),"M",IF(AND(F38&gt;=131,F38&lt;=136),"I.",IF(AND(F38&gt;=125,F38&lt;=130),"II.",IF(AND(F38&gt;=116,F38&lt;=124),"III."," "))))</f>
        <v> </v>
      </c>
      <c r="H38" s="31">
        <f>SUM(D38,F38)</f>
        <v>258</v>
      </c>
      <c r="I38" s="31">
        <v>28</v>
      </c>
    </row>
    <row r="39" spans="1:9" ht="12.75" customHeight="1">
      <c r="A39" s="35">
        <v>33</v>
      </c>
      <c r="B39" s="26" t="s">
        <v>36</v>
      </c>
      <c r="C39" s="28" t="s">
        <v>7</v>
      </c>
      <c r="D39" s="31">
        <v>141</v>
      </c>
      <c r="E39" s="33" t="str">
        <f>IF(AND(D39&gt;=146,D39&lt;=150),"M",IF(AND(D39&gt;=140,D39&lt;=145),"I.",IF(AND(D39&gt;=134,D39&lt;=139),"II.",IF(AND(D39&gt;=125,D39&lt;=133),"III."," "))))</f>
        <v>I.</v>
      </c>
      <c r="F39" s="31">
        <v>116</v>
      </c>
      <c r="G39" s="33" t="str">
        <f>IF(AND(F39&gt;=137,F39&lt;=150),"M",IF(AND(F39&gt;=131,F39&lt;=136),"I.",IF(AND(F39&gt;=125,F39&lt;=130),"II.",IF(AND(F39&gt;=116,F39&lt;=124),"III."," "))))</f>
        <v>III.</v>
      </c>
      <c r="H39" s="31">
        <f>SUM(D39,F39)</f>
        <v>257</v>
      </c>
      <c r="I39" s="31">
        <v>29</v>
      </c>
    </row>
    <row r="40" spans="1:9" ht="12.75" customHeight="1">
      <c r="A40" s="31">
        <v>16</v>
      </c>
      <c r="B40" s="26" t="s">
        <v>77</v>
      </c>
      <c r="C40" s="28" t="s">
        <v>10</v>
      </c>
      <c r="D40" s="31">
        <v>135</v>
      </c>
      <c r="E40" s="33" t="str">
        <f>IF(AND(D40&gt;=146,D40&lt;=150),"M",IF(AND(D40&gt;=140,D40&lt;=145),"I.",IF(AND(D40&gt;=134,D40&lt;=139),"II.",IF(AND(D40&gt;=125,D40&lt;=133),"III."," "))))</f>
        <v>II.</v>
      </c>
      <c r="F40" s="31">
        <v>122</v>
      </c>
      <c r="G40" s="33" t="str">
        <f>IF(AND(F40&gt;=137,F40&lt;=150),"M",IF(AND(F40&gt;=131,F40&lt;=136),"I.",IF(AND(F40&gt;=125,F40&lt;=130),"II.",IF(AND(F40&gt;=116,F40&lt;=124),"III."," "))))</f>
        <v>III.</v>
      </c>
      <c r="H40" s="31">
        <f>SUM(D40,F40)</f>
        <v>257</v>
      </c>
      <c r="I40" s="32">
        <v>30</v>
      </c>
    </row>
    <row r="41" spans="1:9" ht="12.75" customHeight="1">
      <c r="A41" s="35">
        <v>3</v>
      </c>
      <c r="B41" s="26" t="s">
        <v>71</v>
      </c>
      <c r="C41" s="28" t="s">
        <v>9</v>
      </c>
      <c r="D41" s="31">
        <v>144</v>
      </c>
      <c r="E41" s="33" t="str">
        <f>IF(AND(D41&gt;=146,D41&lt;=150),"M",IF(AND(D41&gt;=140,D41&lt;=145),"I.",IF(AND(D41&gt;=134,D41&lt;=139),"II.",IF(AND(D41&gt;=125,D41&lt;=133),"III."," "))))</f>
        <v>I.</v>
      </c>
      <c r="F41" s="31">
        <v>112</v>
      </c>
      <c r="G41" s="33" t="str">
        <f>IF(AND(F41&gt;=137,F41&lt;=150),"M",IF(AND(F41&gt;=131,F41&lt;=136),"I.",IF(AND(F41&gt;=125,F41&lt;=130),"II.",IF(AND(F41&gt;=116,F41&lt;=124),"III."," "))))</f>
        <v> </v>
      </c>
      <c r="H41" s="31">
        <f>SUM(D41,F41)</f>
        <v>256</v>
      </c>
      <c r="I41" s="31">
        <v>31</v>
      </c>
    </row>
    <row r="42" spans="1:9" ht="12.75" customHeight="1">
      <c r="A42" s="31">
        <v>39</v>
      </c>
      <c r="B42" s="26" t="s">
        <v>88</v>
      </c>
      <c r="C42" s="28" t="s">
        <v>9</v>
      </c>
      <c r="D42" s="31">
        <v>142</v>
      </c>
      <c r="E42" s="33" t="str">
        <f>IF(AND(D42&gt;=146,D42&lt;=150),"M",IF(AND(D42&gt;=140,D42&lt;=145),"I.",IF(AND(D42&gt;=134,D42&lt;=139),"II.",IF(AND(D42&gt;=125,D42&lt;=133),"III."," "))))</f>
        <v>I.</v>
      </c>
      <c r="F42" s="31">
        <v>113</v>
      </c>
      <c r="G42" s="33" t="str">
        <f>IF(AND(F42&gt;=137,F42&lt;=150),"M",IF(AND(F42&gt;=131,F42&lt;=136),"I.",IF(AND(F42&gt;=125,F42&lt;=130),"II.",IF(AND(F42&gt;=116,F42&lt;=124),"III."," "))))</f>
        <v> </v>
      </c>
      <c r="H42" s="31">
        <f>SUM(D42,F42)</f>
        <v>255</v>
      </c>
      <c r="I42" s="32">
        <v>32</v>
      </c>
    </row>
    <row r="43" spans="1:9" ht="12.75" customHeight="1">
      <c r="A43" s="35">
        <v>24</v>
      </c>
      <c r="B43" s="26" t="s">
        <v>67</v>
      </c>
      <c r="C43" s="28" t="s">
        <v>10</v>
      </c>
      <c r="D43" s="31">
        <v>138</v>
      </c>
      <c r="E43" s="33" t="str">
        <f>IF(AND(D43&gt;=146,D43&lt;=150),"M",IF(AND(D43&gt;=140,D43&lt;=145),"I.",IF(AND(D43&gt;=134,D43&lt;=139),"II.",IF(AND(D43&gt;=125,D43&lt;=133),"III."," "))))</f>
        <v>II.</v>
      </c>
      <c r="F43" s="31">
        <v>116</v>
      </c>
      <c r="G43" s="33" t="str">
        <f>IF(AND(F43&gt;=137,F43&lt;=150),"M",IF(AND(F43&gt;=131,F43&lt;=136),"I.",IF(AND(F43&gt;=125,F43&lt;=130),"II.",IF(AND(F43&gt;=116,F43&lt;=124),"III."," "))))</f>
        <v>III.</v>
      </c>
      <c r="H43" s="31">
        <f>SUM(D43,F43)</f>
        <v>254</v>
      </c>
      <c r="I43" s="31">
        <v>33</v>
      </c>
    </row>
    <row r="44" spans="1:9" ht="12.75" customHeight="1">
      <c r="A44" s="30">
        <v>31</v>
      </c>
      <c r="B44" s="26" t="s">
        <v>70</v>
      </c>
      <c r="C44" s="34" t="s">
        <v>7</v>
      </c>
      <c r="D44" s="31">
        <v>140</v>
      </c>
      <c r="E44" s="33" t="str">
        <f>IF(AND(D44&gt;=146,D44&lt;=150),"M",IF(AND(D44&gt;=140,D44&lt;=145),"I.",IF(AND(D44&gt;=134,D44&lt;=139),"II.",IF(AND(D44&gt;=125,D44&lt;=133),"III."," "))))</f>
        <v>I.</v>
      </c>
      <c r="F44" s="31">
        <v>114</v>
      </c>
      <c r="G44" s="33" t="str">
        <f>IF(AND(F44&gt;=137,F44&lt;=150),"M",IF(AND(F44&gt;=131,F44&lt;=136),"I.",IF(AND(F44&gt;=125,F44&lt;=130),"II.",IF(AND(F44&gt;=116,F44&lt;=124),"III."," "))))</f>
        <v> </v>
      </c>
      <c r="H44" s="31">
        <f>SUM(D44,F44)</f>
        <v>254</v>
      </c>
      <c r="I44" s="32">
        <v>34</v>
      </c>
    </row>
    <row r="45" spans="1:9" ht="12.75" customHeight="1">
      <c r="A45" s="35">
        <v>47</v>
      </c>
      <c r="B45" s="26" t="s">
        <v>95</v>
      </c>
      <c r="C45" s="28" t="s">
        <v>11</v>
      </c>
      <c r="D45" s="31">
        <v>131</v>
      </c>
      <c r="E45" s="33" t="str">
        <f>IF(AND(D45&gt;=146,D45&lt;=150),"M",IF(AND(D45&gt;=140,D45&lt;=145),"I.",IF(AND(D45&gt;=134,D45&lt;=139),"II.",IF(AND(D45&gt;=125,D45&lt;=133),"III."," "))))</f>
        <v>III.</v>
      </c>
      <c r="F45" s="31">
        <v>122</v>
      </c>
      <c r="G45" s="33" t="str">
        <f>IF(AND(F45&gt;=137,F45&lt;=150),"M",IF(AND(F45&gt;=131,F45&lt;=136),"I.",IF(AND(F45&gt;=125,F45&lt;=130),"II.",IF(AND(F45&gt;=116,F45&lt;=124),"III."," "))))</f>
        <v>III.</v>
      </c>
      <c r="H45" s="31">
        <f>SUM(D45,F45)</f>
        <v>253</v>
      </c>
      <c r="I45" s="31">
        <v>35</v>
      </c>
    </row>
    <row r="46" spans="1:9" ht="12.75" customHeight="1">
      <c r="A46" s="31">
        <v>37</v>
      </c>
      <c r="B46" s="26" t="s">
        <v>52</v>
      </c>
      <c r="C46" s="28" t="s">
        <v>11</v>
      </c>
      <c r="D46" s="31">
        <v>133</v>
      </c>
      <c r="E46" s="33" t="str">
        <f>IF(AND(D46&gt;=146,D46&lt;=150),"M",IF(AND(D46&gt;=140,D46&lt;=145),"I.",IF(AND(D46&gt;=134,D46&lt;=139),"II.",IF(AND(D46&gt;=125,D46&lt;=133),"III."," "))))</f>
        <v>III.</v>
      </c>
      <c r="F46" s="31">
        <v>119</v>
      </c>
      <c r="G46" s="33" t="str">
        <f>IF(AND(F46&gt;=137,F46&lt;=150),"M",IF(AND(F46&gt;=131,F46&lt;=136),"I.",IF(AND(F46&gt;=125,F46&lt;=130),"II.",IF(AND(F46&gt;=116,F46&lt;=124),"III."," "))))</f>
        <v>III.</v>
      </c>
      <c r="H46" s="31">
        <f>SUM(D46,F46)</f>
        <v>252</v>
      </c>
      <c r="I46" s="32">
        <v>36</v>
      </c>
    </row>
    <row r="47" spans="1:9" ht="12.75" customHeight="1">
      <c r="A47" s="31">
        <v>19</v>
      </c>
      <c r="B47" s="26" t="s">
        <v>79</v>
      </c>
      <c r="C47" s="28" t="s">
        <v>9</v>
      </c>
      <c r="D47" s="31">
        <v>133</v>
      </c>
      <c r="E47" s="33" t="str">
        <f>IF(AND(D47&gt;=146,D47&lt;=150),"M",IF(AND(D47&gt;=140,D47&lt;=145),"I.",IF(AND(D47&gt;=134,D47&lt;=139),"II.",IF(AND(D47&gt;=125,D47&lt;=133),"III."," "))))</f>
        <v>III.</v>
      </c>
      <c r="F47" s="31">
        <v>118</v>
      </c>
      <c r="G47" s="33" t="str">
        <f>IF(AND(F47&gt;=137,F47&lt;=150),"M",IF(AND(F47&gt;=131,F47&lt;=136),"I.",IF(AND(F47&gt;=125,F47&lt;=130),"II.",IF(AND(F47&gt;=116,F47&lt;=124),"III."," "))))</f>
        <v>III.</v>
      </c>
      <c r="H47" s="31">
        <f>SUM(D47,F47)</f>
        <v>251</v>
      </c>
      <c r="I47" s="32">
        <v>37</v>
      </c>
    </row>
    <row r="48" spans="1:9" ht="12.75" customHeight="1">
      <c r="A48" s="31">
        <v>9</v>
      </c>
      <c r="B48" s="26" t="s">
        <v>74</v>
      </c>
      <c r="C48" s="28" t="s">
        <v>7</v>
      </c>
      <c r="D48" s="31">
        <v>131</v>
      </c>
      <c r="E48" s="33" t="str">
        <f>IF(AND(D48&gt;=146,D48&lt;=150),"M",IF(AND(D48&gt;=140,D48&lt;=145),"I.",IF(AND(D48&gt;=134,D48&lt;=139),"II.",IF(AND(D48&gt;=125,D48&lt;=133),"III."," "))))</f>
        <v>III.</v>
      </c>
      <c r="F48" s="31">
        <v>119</v>
      </c>
      <c r="G48" s="33" t="str">
        <f>IF(AND(F48&gt;=137,F48&lt;=150),"M",IF(AND(F48&gt;=131,F48&lt;=136),"I.",IF(AND(F48&gt;=125,F48&lt;=130),"II.",IF(AND(F48&gt;=116,F48&lt;=124),"III."," "))))</f>
        <v>III.</v>
      </c>
      <c r="H48" s="31">
        <f>SUM(D48,F48)</f>
        <v>250</v>
      </c>
      <c r="I48" s="32">
        <v>38</v>
      </c>
    </row>
    <row r="49" spans="1:9" ht="12.75" customHeight="1">
      <c r="A49" s="30">
        <v>2</v>
      </c>
      <c r="B49" s="26" t="s">
        <v>32</v>
      </c>
      <c r="C49" s="28" t="s">
        <v>10</v>
      </c>
      <c r="D49" s="31">
        <v>133</v>
      </c>
      <c r="E49" s="33" t="str">
        <f>IF(AND(D49&gt;=146,D49&lt;=150),"M",IF(AND(D49&gt;=140,D49&lt;=145),"I.",IF(AND(D49&gt;=134,D49&lt;=139),"II.",IF(AND(D49&gt;=125,D49&lt;=133),"III."," "))))</f>
        <v>III.</v>
      </c>
      <c r="F49" s="31">
        <v>117</v>
      </c>
      <c r="G49" s="33" t="str">
        <f>IF(AND(F49&gt;=137,F49&lt;=150),"M",IF(AND(F49&gt;=131,F49&lt;=136),"I.",IF(AND(F49&gt;=125,F49&lt;=130),"II.",IF(AND(F49&gt;=116,F49&lt;=124),"III."," "))))</f>
        <v>III.</v>
      </c>
      <c r="H49" s="31">
        <f>SUM(D49,F49)</f>
        <v>250</v>
      </c>
      <c r="I49" s="31">
        <v>39</v>
      </c>
    </row>
    <row r="50" spans="1:9" ht="12.75" customHeight="1">
      <c r="A50" s="31">
        <v>14</v>
      </c>
      <c r="B50" s="26" t="s">
        <v>76</v>
      </c>
      <c r="C50" s="28" t="s">
        <v>10</v>
      </c>
      <c r="D50" s="31">
        <v>135</v>
      </c>
      <c r="E50" s="33" t="str">
        <f>IF(AND(D50&gt;=146,D50&lt;=150),"M",IF(AND(D50&gt;=140,D50&lt;=145),"I.",IF(AND(D50&gt;=134,D50&lt;=139),"II.",IF(AND(D50&gt;=125,D50&lt;=133),"III."," "))))</f>
        <v>II.</v>
      </c>
      <c r="F50" s="31">
        <v>113</v>
      </c>
      <c r="G50" s="33" t="str">
        <f>IF(AND(F50&gt;=137,F50&lt;=150),"M",IF(AND(F50&gt;=131,F50&lt;=136),"I.",IF(AND(F50&gt;=125,F50&lt;=130),"II.",IF(AND(F50&gt;=116,F50&lt;=124),"III."," "))))</f>
        <v> </v>
      </c>
      <c r="H50" s="31">
        <f>SUM(D50,F50)</f>
        <v>248</v>
      </c>
      <c r="I50" s="32">
        <v>40</v>
      </c>
    </row>
    <row r="51" spans="1:9" ht="12.75" customHeight="1">
      <c r="A51" s="35">
        <v>5</v>
      </c>
      <c r="B51" s="26" t="s">
        <v>56</v>
      </c>
      <c r="C51" s="28" t="s">
        <v>8</v>
      </c>
      <c r="D51" s="31">
        <v>138</v>
      </c>
      <c r="E51" s="33" t="str">
        <f>IF(AND(D51&gt;=146,D51&lt;=150),"M",IF(AND(D51&gt;=140,D51&lt;=145),"I.",IF(AND(D51&gt;=134,D51&lt;=139),"II.",IF(AND(D51&gt;=125,D51&lt;=133),"III."," "))))</f>
        <v>II.</v>
      </c>
      <c r="F51" s="31">
        <v>104</v>
      </c>
      <c r="G51" s="33" t="str">
        <f>IF(AND(F51&gt;=137,F51&lt;=150),"M",IF(AND(F51&gt;=131,F51&lt;=136),"I.",IF(AND(F51&gt;=125,F51&lt;=130),"II.",IF(AND(F51&gt;=116,F51&lt;=124),"III."," "))))</f>
        <v> </v>
      </c>
      <c r="H51" s="31">
        <f>SUM(D51,F51)</f>
        <v>242</v>
      </c>
      <c r="I51" s="31">
        <v>41</v>
      </c>
    </row>
    <row r="52" spans="1:9" ht="12.75" customHeight="1">
      <c r="A52" s="31">
        <v>30</v>
      </c>
      <c r="B52" s="26" t="s">
        <v>86</v>
      </c>
      <c r="C52" s="28" t="s">
        <v>9</v>
      </c>
      <c r="D52" s="31">
        <v>134</v>
      </c>
      <c r="E52" s="33" t="str">
        <f>IF(AND(D52&gt;=146,D52&lt;=150),"M",IF(AND(D52&gt;=140,D52&lt;=145),"I.",IF(AND(D52&gt;=134,D52&lt;=139),"II.",IF(AND(D52&gt;=125,D52&lt;=133),"III."," "))))</f>
        <v>II.</v>
      </c>
      <c r="F52" s="31">
        <v>103</v>
      </c>
      <c r="G52" s="33" t="str">
        <f>IF(AND(F52&gt;=137,F52&lt;=150),"M",IF(AND(F52&gt;=131,F52&lt;=136),"I.",IF(AND(F52&gt;=125,F52&lt;=130),"II.",IF(AND(F52&gt;=116,F52&lt;=124),"III."," "))))</f>
        <v> </v>
      </c>
      <c r="H52" s="31">
        <f>SUM(D52,F52)</f>
        <v>237</v>
      </c>
      <c r="I52" s="32">
        <v>42</v>
      </c>
    </row>
    <row r="53" spans="1:9" ht="12.75" customHeight="1">
      <c r="A53" s="30">
        <v>4</v>
      </c>
      <c r="B53" s="26" t="s">
        <v>49</v>
      </c>
      <c r="C53" s="27" t="s">
        <v>10</v>
      </c>
      <c r="D53" s="31">
        <v>136</v>
      </c>
      <c r="E53" s="33" t="str">
        <f>IF(AND(D53&gt;=146,D53&lt;=150),"M",IF(AND(D53&gt;=140,D53&lt;=145),"I.",IF(AND(D53&gt;=134,D53&lt;=139),"II.",IF(AND(D53&gt;=125,D53&lt;=133),"III."," "))))</f>
        <v>II.</v>
      </c>
      <c r="F53" s="31">
        <v>98</v>
      </c>
      <c r="G53" s="33" t="str">
        <f>IF(AND(F53&gt;=137,F53&lt;=150),"M",IF(AND(F53&gt;=131,F53&lt;=136),"I.",IF(AND(F53&gt;=125,F53&lt;=130),"II.",IF(AND(F53&gt;=116,F53&lt;=124),"III."," "))))</f>
        <v> </v>
      </c>
      <c r="H53" s="31">
        <f>SUM(D53,F53)</f>
        <v>234</v>
      </c>
      <c r="I53" s="32">
        <v>43</v>
      </c>
    </row>
    <row r="54" spans="1:9" ht="12.75" customHeight="1">
      <c r="A54" s="30">
        <v>48</v>
      </c>
      <c r="B54" s="41" t="s">
        <v>96</v>
      </c>
      <c r="C54" s="42" t="s">
        <v>83</v>
      </c>
      <c r="D54" s="31">
        <v>131</v>
      </c>
      <c r="E54" s="33" t="str">
        <f>IF(AND(D54&gt;=146,D54&lt;=150),"M",IF(AND(D54&gt;=140,D54&lt;=145),"I.",IF(AND(D54&gt;=134,D54&lt;=139),"II.",IF(AND(D54&gt;=125,D54&lt;=133),"III."," "))))</f>
        <v>III.</v>
      </c>
      <c r="F54" s="31">
        <v>103</v>
      </c>
      <c r="G54" s="33" t="str">
        <f>IF(AND(F54&gt;=137,F54&lt;=150),"M",IF(AND(F54&gt;=131,F54&lt;=136),"I.",IF(AND(F54&gt;=125,F54&lt;=130),"II.",IF(AND(F54&gt;=116,F54&lt;=124),"III."," "))))</f>
        <v> </v>
      </c>
      <c r="H54" s="31">
        <f>SUM(D54,F54)</f>
        <v>234</v>
      </c>
      <c r="I54" s="31">
        <v>44</v>
      </c>
    </row>
    <row r="55" spans="1:9" ht="12.75" customHeight="1">
      <c r="A55" s="31">
        <v>27</v>
      </c>
      <c r="B55" s="26" t="s">
        <v>84</v>
      </c>
      <c r="C55" s="28" t="s">
        <v>10</v>
      </c>
      <c r="D55" s="31">
        <v>138</v>
      </c>
      <c r="E55" s="33" t="str">
        <f>IF(AND(D55&gt;=146,D55&lt;=150),"M",IF(AND(D55&gt;=140,D55&lt;=145),"I.",IF(AND(D55&gt;=134,D55&lt;=139),"II.",IF(AND(D55&gt;=125,D55&lt;=133),"III."," "))))</f>
        <v>II.</v>
      </c>
      <c r="F55" s="31">
        <v>93</v>
      </c>
      <c r="G55" s="33" t="str">
        <f>IF(AND(F55&gt;=137,F55&lt;=150),"M",IF(AND(F55&gt;=131,F55&lt;=136),"I.",IF(AND(F55&gt;=125,F55&lt;=130),"II.",IF(AND(F55&gt;=116,F55&lt;=124),"III."," "))))</f>
        <v> </v>
      </c>
      <c r="H55" s="31">
        <f>SUM(D55,F55)</f>
        <v>231</v>
      </c>
      <c r="I55" s="32">
        <v>45</v>
      </c>
    </row>
    <row r="56" spans="1:9" ht="12.75" customHeight="1">
      <c r="A56" s="35">
        <v>28</v>
      </c>
      <c r="B56" s="26" t="s">
        <v>57</v>
      </c>
      <c r="C56" s="28" t="s">
        <v>8</v>
      </c>
      <c r="D56" s="31">
        <v>136</v>
      </c>
      <c r="E56" s="33" t="str">
        <f>IF(AND(D56&gt;=146,D56&lt;=150),"M",IF(AND(D56&gt;=140,D56&lt;=145),"I.",IF(AND(D56&gt;=134,D56&lt;=139),"II.",IF(AND(D56&gt;=125,D56&lt;=133),"III."," "))))</f>
        <v>II.</v>
      </c>
      <c r="F56" s="31">
        <v>95</v>
      </c>
      <c r="G56" s="33" t="str">
        <f>IF(AND(F56&gt;=137,F56&lt;=150),"M",IF(AND(F56&gt;=131,F56&lt;=136),"I.",IF(AND(F56&gt;=125,F56&lt;=130),"II.",IF(AND(F56&gt;=116,F56&lt;=124),"III."," "))))</f>
        <v> </v>
      </c>
      <c r="H56" s="31">
        <f>SUM(D56,F56)</f>
        <v>231</v>
      </c>
      <c r="I56" s="32">
        <v>46</v>
      </c>
    </row>
    <row r="57" spans="1:9" ht="12.75" customHeight="1">
      <c r="A57" s="35">
        <v>50</v>
      </c>
      <c r="B57" s="26" t="s">
        <v>98</v>
      </c>
      <c r="C57" s="28" t="s">
        <v>83</v>
      </c>
      <c r="D57" s="31">
        <v>127</v>
      </c>
      <c r="E57" s="33" t="str">
        <f>IF(AND(D57&gt;=146,D57&lt;=150),"M",IF(AND(D57&gt;=140,D57&lt;=145),"I.",IF(AND(D57&gt;=134,D57&lt;=139),"II.",IF(AND(D57&gt;=125,D57&lt;=133),"III."," "))))</f>
        <v>III.</v>
      </c>
      <c r="F57" s="31">
        <v>104</v>
      </c>
      <c r="G57" s="33" t="str">
        <f>IF(AND(F57&gt;=137,F57&lt;=150),"M",IF(AND(F57&gt;=131,F57&lt;=136),"I.",IF(AND(F57&gt;=125,F57&lt;=130),"II.",IF(AND(F57&gt;=116,F57&lt;=124),"III."," "))))</f>
        <v> </v>
      </c>
      <c r="H57" s="31">
        <f>SUM(D57,F57)</f>
        <v>231</v>
      </c>
      <c r="I57" s="31">
        <v>47</v>
      </c>
    </row>
    <row r="58" spans="1:9" ht="12.75" customHeight="1">
      <c r="A58" s="35">
        <v>42</v>
      </c>
      <c r="B58" s="26" t="s">
        <v>53</v>
      </c>
      <c r="C58" s="28" t="s">
        <v>11</v>
      </c>
      <c r="D58" s="31">
        <v>116</v>
      </c>
      <c r="E58" s="33" t="str">
        <f>IF(AND(D58&gt;=146,D58&lt;=150),"M",IF(AND(D58&gt;=140,D58&lt;=145),"I.",IF(AND(D58&gt;=134,D58&lt;=139),"II.",IF(AND(D58&gt;=125,D58&lt;=133),"III."," "))))</f>
        <v> </v>
      </c>
      <c r="F58" s="31">
        <v>94</v>
      </c>
      <c r="G58" s="33" t="str">
        <f>IF(AND(F58&gt;=137,F58&lt;=150),"M",IF(AND(F58&gt;=131,F58&lt;=136),"I.",IF(AND(F58&gt;=125,F58&lt;=130),"II.",IF(AND(F58&gt;=116,F58&lt;=124),"III."," "))))</f>
        <v> </v>
      </c>
      <c r="H58" s="31">
        <f>SUM(D58,F58)</f>
        <v>210</v>
      </c>
      <c r="I58" s="32">
        <v>48</v>
      </c>
    </row>
    <row r="59" spans="1:9" ht="12.75" customHeight="1">
      <c r="A59" s="30">
        <v>13</v>
      </c>
      <c r="B59" s="26" t="s">
        <v>31</v>
      </c>
      <c r="C59" s="28" t="s">
        <v>10</v>
      </c>
      <c r="D59" s="31">
        <v>112</v>
      </c>
      <c r="E59" s="33" t="str">
        <f>IF(AND(D59&gt;=146,D59&lt;=150),"M",IF(AND(D59&gt;=140,D59&lt;=145),"I.",IF(AND(D59&gt;=134,D59&lt;=139),"II.",IF(AND(D59&gt;=125,D59&lt;=133),"III."," "))))</f>
        <v> </v>
      </c>
      <c r="F59" s="31">
        <v>89</v>
      </c>
      <c r="G59" s="33" t="str">
        <f>IF(AND(F59&gt;=137,F59&lt;=150),"M",IF(AND(F59&gt;=131,F59&lt;=136),"I.",IF(AND(F59&gt;=125,F59&lt;=130),"II.",IF(AND(F59&gt;=116,F59&lt;=124),"III."," "))))</f>
        <v> </v>
      </c>
      <c r="H59" s="31">
        <f>SUM(D59,F59)</f>
        <v>201</v>
      </c>
      <c r="I59" s="32">
        <v>49</v>
      </c>
    </row>
    <row r="60" spans="1:9" ht="12.75" customHeight="1">
      <c r="A60" s="31">
        <v>40</v>
      </c>
      <c r="B60" s="26" t="s">
        <v>89</v>
      </c>
      <c r="C60" s="28" t="s">
        <v>9</v>
      </c>
      <c r="D60" s="31">
        <v>120</v>
      </c>
      <c r="E60" s="33" t="str">
        <f>IF(AND(D60&gt;=146,D60&lt;=150),"M",IF(AND(D60&gt;=140,D60&lt;=145),"I.",IF(AND(D60&gt;=134,D60&lt;=139),"II.",IF(AND(D60&gt;=125,D60&lt;=133),"III."," "))))</f>
        <v> </v>
      </c>
      <c r="F60" s="31">
        <v>80</v>
      </c>
      <c r="G60" s="33" t="str">
        <f>IF(AND(F60&gt;=137,F60&lt;=150),"M",IF(AND(F60&gt;=131,F60&lt;=136),"I.",IF(AND(F60&gt;=125,F60&lt;=130),"II.",IF(AND(F60&gt;=116,F60&lt;=124),"III."," "))))</f>
        <v> </v>
      </c>
      <c r="H60" s="31">
        <f>SUM(D60,F60)</f>
        <v>200</v>
      </c>
      <c r="I60" s="32">
        <v>50</v>
      </c>
    </row>
    <row r="61" spans="1:9" ht="12.75" customHeight="1">
      <c r="A61" s="31">
        <v>18</v>
      </c>
      <c r="B61" s="26" t="s">
        <v>78</v>
      </c>
      <c r="C61" s="28" t="s">
        <v>10</v>
      </c>
      <c r="D61" s="31">
        <v>116</v>
      </c>
      <c r="E61" s="33" t="str">
        <f>IF(AND(D61&gt;=146,D61&lt;=150),"M",IF(AND(D61&gt;=140,D61&lt;=145),"I.",IF(AND(D61&gt;=134,D61&lt;=139),"II.",IF(AND(D61&gt;=125,D61&lt;=133),"III."," "))))</f>
        <v> </v>
      </c>
      <c r="F61" s="31">
        <v>82</v>
      </c>
      <c r="G61" s="33" t="str">
        <f>IF(AND(F61&gt;=137,F61&lt;=150),"M",IF(AND(F61&gt;=131,F61&lt;=136),"I.",IF(AND(F61&gt;=125,F61&lt;=130),"II.",IF(AND(F61&gt;=116,F61&lt;=124),"III."," "))))</f>
        <v> </v>
      </c>
      <c r="H61" s="31">
        <f>SUM(D61,F61)</f>
        <v>198</v>
      </c>
      <c r="I61" s="32">
        <v>51</v>
      </c>
    </row>
    <row r="62" spans="1:9" ht="12.75" customHeight="1">
      <c r="A62" s="31">
        <v>1</v>
      </c>
      <c r="B62" s="26" t="s">
        <v>12</v>
      </c>
      <c r="C62" s="28" t="s">
        <v>10</v>
      </c>
      <c r="D62" s="31">
        <v>124</v>
      </c>
      <c r="E62" s="33" t="str">
        <f>IF(AND(D62&gt;=146,D62&lt;=150),"M",IF(AND(D62&gt;=140,D62&lt;=145),"I.",IF(AND(D62&gt;=134,D62&lt;=139),"II.",IF(AND(D62&gt;=125,D62&lt;=133),"III."," "))))</f>
        <v> </v>
      </c>
      <c r="F62" s="31">
        <v>74</v>
      </c>
      <c r="G62" s="33" t="str">
        <f>IF(AND(F62&gt;=137,F62&lt;=150),"M",IF(AND(F62&gt;=131,F62&lt;=136),"I.",IF(AND(F62&gt;=125,F62&lt;=130),"II.",IF(AND(F62&gt;=116,F62&lt;=124),"III."," "))))</f>
        <v> </v>
      </c>
      <c r="H62" s="31">
        <f>SUM(D62,F62)</f>
        <v>198</v>
      </c>
      <c r="I62" s="31">
        <v>52</v>
      </c>
    </row>
    <row r="63" spans="1:9" ht="12.75" customHeight="1">
      <c r="A63" s="35">
        <v>49</v>
      </c>
      <c r="B63" s="37" t="s">
        <v>97</v>
      </c>
      <c r="C63" s="39" t="s">
        <v>83</v>
      </c>
      <c r="D63" s="31">
        <v>100</v>
      </c>
      <c r="E63" s="33" t="str">
        <f>IF(AND(D63&gt;=146,D63&lt;=150),"M",IF(AND(D63&gt;=140,D63&lt;=145),"I.",IF(AND(D63&gt;=134,D63&lt;=139),"II.",IF(AND(D63&gt;=125,D63&lt;=133),"III."," "))))</f>
        <v> </v>
      </c>
      <c r="F63" s="31">
        <v>73</v>
      </c>
      <c r="G63" s="33" t="str">
        <f>IF(AND(F63&gt;=137,F63&lt;=150),"M",IF(AND(F63&gt;=131,F63&lt;=136),"I.",IF(AND(F63&gt;=125,F63&lt;=130),"II.",IF(AND(F63&gt;=116,F63&lt;=124),"III."," "))))</f>
        <v> </v>
      </c>
      <c r="H63" s="31">
        <f>SUM(D63,F63)</f>
        <v>173</v>
      </c>
      <c r="I63" s="32">
        <v>53</v>
      </c>
    </row>
    <row r="64" spans="1:9" ht="12.75" customHeight="1">
      <c r="A64" s="35">
        <v>32</v>
      </c>
      <c r="B64" s="26" t="s">
        <v>37</v>
      </c>
      <c r="C64" s="28" t="s">
        <v>7</v>
      </c>
      <c r="D64" s="31">
        <v>94</v>
      </c>
      <c r="E64" s="33" t="str">
        <f>IF(AND(D64&gt;=146,D64&lt;=150),"M",IF(AND(D64&gt;=140,D64&lt;=145),"I.",IF(AND(D64&gt;=134,D64&lt;=139),"II.",IF(AND(D64&gt;=125,D64&lt;=133),"III."," "))))</f>
        <v> </v>
      </c>
      <c r="F64" s="31">
        <v>72</v>
      </c>
      <c r="G64" s="33" t="str">
        <f>IF(AND(F64&gt;=137,F64&lt;=150),"M",IF(AND(F64&gt;=131,F64&lt;=136),"I.",IF(AND(F64&gt;=125,F64&lt;=130),"II.",IF(AND(F64&gt;=116,F64&lt;=124),"III."," "))))</f>
        <v> </v>
      </c>
      <c r="H64" s="31">
        <f>SUM(D64,F64)</f>
        <v>166</v>
      </c>
      <c r="I64" s="32">
        <v>54</v>
      </c>
    </row>
    <row r="65" spans="1:9" ht="12.75" customHeight="1">
      <c r="A65" s="31">
        <v>23</v>
      </c>
      <c r="B65" s="26" t="s">
        <v>82</v>
      </c>
      <c r="C65" s="28" t="s">
        <v>7</v>
      </c>
      <c r="D65" s="31">
        <v>71</v>
      </c>
      <c r="E65" s="33" t="str">
        <f>IF(AND(D65&gt;=146,D65&lt;=150),"M",IF(AND(D65&gt;=140,D65&lt;=145),"I.",IF(AND(D65&gt;=134,D65&lt;=139),"II.",IF(AND(D65&gt;=125,D65&lt;=133),"III."," "))))</f>
        <v> </v>
      </c>
      <c r="F65" s="31">
        <v>42</v>
      </c>
      <c r="G65" s="33" t="str">
        <f>IF(AND(F65&gt;=137,F65&lt;=150),"M",IF(AND(F65&gt;=131,F65&lt;=136),"I.",IF(AND(F65&gt;=125,F65&lt;=130),"II.",IF(AND(F65&gt;=116,F65&lt;=124),"III."," "))))</f>
        <v> </v>
      </c>
      <c r="H65" s="31">
        <f>SUM(D65,F65)</f>
        <v>113</v>
      </c>
      <c r="I65" s="32">
        <v>55</v>
      </c>
    </row>
    <row r="66" spans="1:9" ht="12.75" customHeight="1">
      <c r="A66" s="24"/>
      <c r="B66" s="12"/>
      <c r="C66" s="25"/>
      <c r="D66" s="9"/>
      <c r="E66" s="10"/>
      <c r="F66" s="9"/>
      <c r="G66" s="10"/>
      <c r="H66" s="9"/>
      <c r="I66" s="9"/>
    </row>
    <row r="67" spans="1:253" ht="12.75">
      <c r="A67" s="7" t="s">
        <v>104</v>
      </c>
      <c r="B67" s="7"/>
      <c r="C67" s="7"/>
      <c r="D67" s="7"/>
      <c r="E67" s="7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2.75">
      <c r="A69" s="7" t="s">
        <v>19</v>
      </c>
      <c r="B69" s="7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2.75">
      <c r="A70" s="14" t="s">
        <v>22</v>
      </c>
      <c r="B70" s="14"/>
      <c r="C70" s="14" t="s">
        <v>60</v>
      </c>
      <c r="D70" s="14"/>
      <c r="E70" s="14"/>
      <c r="F70" s="7"/>
      <c r="G70" s="7"/>
      <c r="I70" s="7"/>
      <c r="J70" s="7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71" spans="1:253" ht="12.75">
      <c r="A71" s="14" t="s">
        <v>23</v>
      </c>
      <c r="B71" s="14"/>
      <c r="C71" s="14" t="s">
        <v>61</v>
      </c>
      <c r="D71" s="14"/>
      <c r="E71" s="14"/>
      <c r="F71" s="7"/>
      <c r="G71" s="7"/>
      <c r="H71" s="7"/>
      <c r="I71" s="7"/>
      <c r="J71" s="7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</row>
    <row r="72" spans="1:253" ht="12.75">
      <c r="A72" s="14" t="s">
        <v>24</v>
      </c>
      <c r="B72" s="14"/>
      <c r="C72" s="14" t="s">
        <v>62</v>
      </c>
      <c r="D72" s="14"/>
      <c r="E72" s="14"/>
      <c r="F72" s="7"/>
      <c r="G72" s="7"/>
      <c r="H72" s="7"/>
      <c r="I72" s="7"/>
      <c r="J72" s="7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</row>
    <row r="73" spans="1:253" ht="12.75">
      <c r="A73" s="14" t="s">
        <v>25</v>
      </c>
      <c r="B73" s="14"/>
      <c r="C73" s="12" t="s">
        <v>100</v>
      </c>
      <c r="D73" s="14"/>
      <c r="E73" s="14"/>
      <c r="F73" s="7"/>
      <c r="G73" s="7"/>
      <c r="H73" s="7"/>
      <c r="I73" s="7"/>
      <c r="J73" s="7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</row>
    <row r="74" spans="1:253" ht="12.75">
      <c r="A74" s="14" t="s">
        <v>26</v>
      </c>
      <c r="B74" s="14"/>
      <c r="C74" s="14" t="s">
        <v>48</v>
      </c>
      <c r="D74" s="14"/>
      <c r="E74" s="14"/>
      <c r="F74" s="7"/>
      <c r="G74" s="7"/>
      <c r="H74" s="7"/>
      <c r="I74" s="7"/>
      <c r="J74" s="7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</row>
    <row r="75" spans="1:253" ht="14.25" customHeight="1">
      <c r="A75" s="14" t="s">
        <v>28</v>
      </c>
      <c r="B75" s="14"/>
      <c r="C75" s="14" t="s">
        <v>63</v>
      </c>
      <c r="D75" s="14"/>
      <c r="E75" s="14"/>
      <c r="F75" s="7"/>
      <c r="G75" s="7"/>
      <c r="H75" s="7"/>
      <c r="I75" s="7"/>
      <c r="J75" s="7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</row>
    <row r="76" spans="1:253" ht="12.75">
      <c r="A76" s="19" t="s">
        <v>29</v>
      </c>
      <c r="B76" s="14"/>
      <c r="C76" s="14" t="s">
        <v>101</v>
      </c>
      <c r="D76" s="14"/>
      <c r="E76" s="14"/>
      <c r="F76" s="7"/>
      <c r="G76" s="7"/>
      <c r="H76" s="7"/>
      <c r="I76" s="7"/>
      <c r="J76" s="7"/>
      <c r="K76" s="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</row>
    <row r="77" spans="1:253" ht="12.75">
      <c r="A77" s="19" t="s">
        <v>44</v>
      </c>
      <c r="B77" s="14"/>
      <c r="C77" s="19" t="s">
        <v>102</v>
      </c>
      <c r="D77" s="14"/>
      <c r="E77" s="14"/>
      <c r="F77" s="7"/>
      <c r="G77" s="7"/>
      <c r="H77" s="7"/>
      <c r="I77" s="7"/>
      <c r="J77" s="7"/>
      <c r="K77" s="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</row>
    <row r="78" spans="1:253" ht="12.75">
      <c r="A78" s="14" t="s">
        <v>27</v>
      </c>
      <c r="B78" s="14"/>
      <c r="C78" s="19" t="s">
        <v>102</v>
      </c>
      <c r="D78" s="14"/>
      <c r="E78" s="14"/>
      <c r="F78" s="7"/>
      <c r="G78" s="7"/>
      <c r="H78" s="7"/>
      <c r="I78" s="7"/>
      <c r="J78" s="7"/>
      <c r="K78" s="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</row>
    <row r="79" spans="1:253" ht="12.75">
      <c r="A79" s="14" t="s">
        <v>30</v>
      </c>
      <c r="B79" s="14"/>
      <c r="C79" s="19" t="s">
        <v>72</v>
      </c>
      <c r="D79" s="14"/>
      <c r="E79" s="14"/>
      <c r="F79" s="7"/>
      <c r="G79" s="7"/>
      <c r="H79" s="7"/>
      <c r="I79" s="7"/>
      <c r="J79" s="7"/>
      <c r="K79" s="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</row>
    <row r="80" spans="1:253" ht="12.75">
      <c r="A80" s="14"/>
      <c r="B80" s="14"/>
      <c r="C80" s="19" t="s">
        <v>103</v>
      </c>
      <c r="D80" s="14"/>
      <c r="E80" s="14"/>
      <c r="F80" s="7"/>
      <c r="G80" s="7"/>
      <c r="H80" s="7"/>
      <c r="I80" s="7"/>
      <c r="J80" s="7"/>
      <c r="K80" s="8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</row>
    <row r="81" spans="1:253" ht="12.75">
      <c r="A81" s="7" t="s">
        <v>20</v>
      </c>
      <c r="C81" s="7" t="s">
        <v>21</v>
      </c>
      <c r="D81" s="7"/>
      <c r="E81" s="7"/>
      <c r="F81" s="7"/>
      <c r="G81" s="7"/>
      <c r="H81" s="7"/>
      <c r="I81" s="7"/>
      <c r="J81" s="7"/>
      <c r="K81" s="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</row>
    <row r="82" spans="1:253" ht="12.75">
      <c r="A82" s="6"/>
      <c r="B82" s="6"/>
      <c r="C82" s="6"/>
      <c r="D82" s="7"/>
      <c r="E82" s="7"/>
      <c r="F82" s="7"/>
      <c r="G82" s="7"/>
      <c r="H82" s="7"/>
      <c r="I82" s="7"/>
      <c r="J82" s="7"/>
      <c r="K82" s="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</row>
    <row r="83" spans="1:25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</row>
    <row r="84" spans="1:25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1"/>
    </row>
    <row r="152" spans="2:3" ht="13.5">
      <c r="B152" s="12"/>
      <c r="C152" s="11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3"/>
    </row>
    <row r="189" spans="2:3" ht="13.5">
      <c r="B189" s="12"/>
      <c r="C189" s="13"/>
    </row>
    <row r="190" spans="2:3" ht="13.5">
      <c r="B190" s="12"/>
      <c r="C190" s="11"/>
    </row>
    <row r="191" spans="2:3" ht="13.5">
      <c r="B191" s="12"/>
      <c r="C191" s="13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3"/>
    </row>
    <row r="201" spans="2:3" ht="13.5">
      <c r="B201" s="12"/>
      <c r="C201" s="13"/>
    </row>
    <row r="202" spans="2:3" ht="13.5">
      <c r="B202" s="12"/>
      <c r="C202" s="13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1"/>
    </row>
    <row r="212" spans="2:3" ht="13.5">
      <c r="B212" s="12"/>
      <c r="C212" s="13"/>
    </row>
    <row r="213" spans="2:3" ht="13.5">
      <c r="B213" s="12"/>
      <c r="C213" s="11"/>
    </row>
    <row r="214" spans="2:3" ht="13.5">
      <c r="B214" s="12"/>
      <c r="C214" s="13"/>
    </row>
    <row r="215" spans="2:3" ht="13.5">
      <c r="B215" s="12"/>
      <c r="C215" s="11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5"/>
    </row>
    <row r="224" spans="2:3" ht="13.5">
      <c r="B224" s="12"/>
      <c r="C224" s="13"/>
    </row>
    <row r="225" spans="2:3" ht="13.5">
      <c r="B225" s="12"/>
      <c r="C225" s="11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1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1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6"/>
      <c r="C263" s="15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1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3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2"/>
      <c r="C289" s="13"/>
    </row>
    <row r="290" spans="2:3" ht="13.5">
      <c r="B290" s="12"/>
      <c r="C290" s="13"/>
    </row>
    <row r="291" spans="2:3" ht="13.5">
      <c r="B291" s="12"/>
      <c r="C291" s="13"/>
    </row>
    <row r="292" spans="2:3" ht="13.5">
      <c r="B292" s="12"/>
      <c r="C292" s="13"/>
    </row>
    <row r="293" spans="2:3" ht="13.5">
      <c r="B293" s="12"/>
      <c r="C293" s="13"/>
    </row>
    <row r="294" spans="2:3" ht="13.5">
      <c r="B294" s="12"/>
      <c r="C294" s="13"/>
    </row>
    <row r="295" spans="2:3" ht="13.5">
      <c r="B295" s="12"/>
      <c r="C295" s="13"/>
    </row>
    <row r="296" spans="2:3" ht="13.5">
      <c r="B296" s="12"/>
      <c r="C296" s="13"/>
    </row>
    <row r="297" spans="2:3" ht="13.5">
      <c r="B297" s="12"/>
      <c r="C297" s="13"/>
    </row>
    <row r="298" spans="2:3" ht="13.5">
      <c r="B298" s="12"/>
      <c r="C298" s="13"/>
    </row>
    <row r="299" spans="2:3" ht="13.5">
      <c r="B299" s="12"/>
      <c r="C299" s="13"/>
    </row>
    <row r="300" spans="2:3" ht="13.5">
      <c r="B300" s="12"/>
      <c r="C300" s="13"/>
    </row>
    <row r="301" spans="2:3" ht="13.5">
      <c r="B301" s="12"/>
      <c r="C301" s="13"/>
    </row>
    <row r="302" spans="2:3" ht="13.5">
      <c r="B302" s="12"/>
      <c r="C302" s="13"/>
    </row>
    <row r="303" spans="2:3" ht="13.5">
      <c r="B303" s="17"/>
      <c r="C303" s="13"/>
    </row>
    <row r="304" spans="2:3" ht="13.5">
      <c r="B304" s="12"/>
      <c r="C304" s="13"/>
    </row>
    <row r="305" spans="2:3" ht="13.5">
      <c r="B305" s="12"/>
      <c r="C305" s="13"/>
    </row>
    <row r="306" spans="2:3" ht="13.5">
      <c r="B306" s="12"/>
      <c r="C306" s="13"/>
    </row>
    <row r="307" spans="2:3" ht="13.5">
      <c r="B307" s="12"/>
      <c r="C307" s="13"/>
    </row>
    <row r="308" spans="2:3" ht="13.5">
      <c r="B308" s="12"/>
      <c r="C308" s="11"/>
    </row>
    <row r="309" spans="2:3" ht="13.5">
      <c r="B309" s="12"/>
      <c r="C309" s="13"/>
    </row>
    <row r="310" spans="2:3" ht="13.5">
      <c r="B310" s="12"/>
      <c r="C310" s="13"/>
    </row>
    <row r="311" spans="2:3" ht="13.5">
      <c r="B311" s="12"/>
      <c r="C311" s="13"/>
    </row>
    <row r="312" spans="2:3" ht="13.5">
      <c r="B312" s="12"/>
      <c r="C312" s="13"/>
    </row>
    <row r="313" spans="2:3" ht="13.5">
      <c r="B313" s="12"/>
      <c r="C313" s="13"/>
    </row>
    <row r="314" ht="12.75">
      <c r="B314" s="20"/>
    </row>
  </sheetData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2022-04-23T09:21:08Z</cp:lastPrinted>
  <dcterms:created xsi:type="dcterms:W3CDTF">2001-03-08T09:39:22Z</dcterms:created>
  <dcterms:modified xsi:type="dcterms:W3CDTF">2022-04-23T10:54:41Z</dcterms:modified>
  <cp:category/>
  <cp:version/>
  <cp:contentType/>
  <cp:contentStatus/>
  <cp:revision>1</cp:revision>
</cp:coreProperties>
</file>