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9720" windowHeight="7320" activeTab="0"/>
  </bookViews>
  <sheets>
    <sheet name="Výsledky" sheetId="1" r:id="rId1"/>
    <sheet name="Výsledky Klub" sheetId="2" r:id="rId2"/>
  </sheets>
  <definedNames>
    <definedName name="Data" localSheetId="1">'Výsledky Klub'!#REF!</definedName>
    <definedName name="Data">'Výsledky'!#REF!</definedName>
    <definedName name="Prubezne" localSheetId="1">'Výsledky Klub'!#REF!</definedName>
    <definedName name="Prubezne">'Výsledky'!#REF!</definedName>
  </definedNames>
  <calcPr fullCalcOnLoad="1"/>
</workbook>
</file>

<file path=xl/sharedStrings.xml><?xml version="1.0" encoding="utf-8"?>
<sst xmlns="http://schemas.openxmlformats.org/spreadsheetml/2006/main" count="187" uniqueCount="115">
  <si>
    <t>VÝSLEDKOVÁ LISTINA</t>
  </si>
  <si>
    <t>St.č.</t>
  </si>
  <si>
    <t>Jméno</t>
  </si>
  <si>
    <t>Ročník</t>
  </si>
  <si>
    <t>KVZ</t>
  </si>
  <si>
    <t>VT</t>
  </si>
  <si>
    <t>Celkem</t>
  </si>
  <si>
    <t>Pořadí</t>
  </si>
  <si>
    <t>Tanvald</t>
  </si>
  <si>
    <t>Jenišovice</t>
  </si>
  <si>
    <t>Liberec</t>
  </si>
  <si>
    <t>Turnov</t>
  </si>
  <si>
    <t>HANZLÍK Miroslav Ing.</t>
  </si>
  <si>
    <t xml:space="preserve">STRÁNSKÝ  Bohumil </t>
  </si>
  <si>
    <t xml:space="preserve">ULLMANN   Josef </t>
  </si>
  <si>
    <t>135/P</t>
  </si>
  <si>
    <t>77/P</t>
  </si>
  <si>
    <t>Rokytnice</t>
  </si>
  <si>
    <t>LINKA Václav</t>
  </si>
  <si>
    <t>MACHATA Jan PhDr.</t>
  </si>
  <si>
    <t>MUŽÍK Václav</t>
  </si>
  <si>
    <t>Název a stupeň soutěže:</t>
  </si>
  <si>
    <t>Pořadatel a organizátor soutěže:</t>
  </si>
  <si>
    <t>KVZ Jenišovice reg. číslo 07-40-06</t>
  </si>
  <si>
    <t>Datum konání:</t>
  </si>
  <si>
    <t>Místo konání:</t>
  </si>
  <si>
    <t>střelnice Jenišovice</t>
  </si>
  <si>
    <t>ČERNÁ Petra</t>
  </si>
  <si>
    <t>Organizační výbor:</t>
  </si>
  <si>
    <t>MIKULE Roman</t>
  </si>
  <si>
    <t xml:space="preserve">STRÁNSKÝ   Jaromír </t>
  </si>
  <si>
    <t xml:space="preserve">STRÁNSKÝ  Jaroslav </t>
  </si>
  <si>
    <t>VANCL Josef</t>
  </si>
  <si>
    <t xml:space="preserve">VNOUČEK Miloš </t>
  </si>
  <si>
    <t>HERBER Jan</t>
  </si>
  <si>
    <t>Jizerská střelecká liga  -  I. kolo</t>
  </si>
  <si>
    <t>Ředitel - PhDr. Jan Machata  2-145</t>
  </si>
  <si>
    <t>Hl. rozhodčí - Jaromír Stránský  1-029</t>
  </si>
  <si>
    <t>Metodik sboru rozh. - Květa Petzová  0-024</t>
  </si>
  <si>
    <t>Správce střelnice - Jaroslav Dědek  3-345</t>
  </si>
  <si>
    <t>Inspektor zbraní - Václav Linka  2-225</t>
  </si>
  <si>
    <t>Předseda HK - Bohumil Stránský  1-042</t>
  </si>
  <si>
    <t>Soutěžní výbor - ředitel, hlavní rozhodčí, předseda HK</t>
  </si>
  <si>
    <t>kal. číslo soutěže 0518</t>
  </si>
  <si>
    <t>27.března 2010</t>
  </si>
  <si>
    <t xml:space="preserve">HUDSKÝ Vítězslav </t>
  </si>
  <si>
    <t>FUTERA Petr</t>
  </si>
  <si>
    <t>Tajemník - Daniel Pokorný</t>
  </si>
  <si>
    <t>Zdravotník - Petr Futera</t>
  </si>
  <si>
    <t>Zpracování na PC - Daniel Pokorný</t>
  </si>
  <si>
    <t>Ostatní rozh. a pom. tech. prac. - Jaromír Stránský, V. Linka, V. Mužík, J. Machata</t>
  </si>
  <si>
    <t>Závod byl ukončen v 13 hodin 15 minut.</t>
  </si>
  <si>
    <t>SČSD1</t>
  </si>
  <si>
    <t>Klubový přebor KVZ Jenišovice v mířené střelbě</t>
  </si>
  <si>
    <t>SCHÄFER Josef Ing.</t>
  </si>
  <si>
    <t>STRÁNSKÝ Jaroslav</t>
  </si>
  <si>
    <t>VPs/VRs 2</t>
  </si>
  <si>
    <t>VPs/VRs 6</t>
  </si>
  <si>
    <t>ČERVINKA Leoš</t>
  </si>
  <si>
    <t xml:space="preserve">Hodkovice </t>
  </si>
  <si>
    <t xml:space="preserve">JAREŠ Květoslav </t>
  </si>
  <si>
    <t>CEJNAR Petr</t>
  </si>
  <si>
    <t>VOTROUBKOVÁ Jana</t>
  </si>
  <si>
    <t>BUKVIC Luboš</t>
  </si>
  <si>
    <t xml:space="preserve">ERBAN Edward </t>
  </si>
  <si>
    <t xml:space="preserve">MORÁVEK Pavel </t>
  </si>
  <si>
    <t>VOTROUBEK Rostislav</t>
  </si>
  <si>
    <t>RESL Jan</t>
  </si>
  <si>
    <t>POKORNÝ Daniel</t>
  </si>
  <si>
    <t>individ.</t>
  </si>
  <si>
    <t>POHOŘALÝ Martin</t>
  </si>
  <si>
    <t xml:space="preserve">VLČEK Karel </t>
  </si>
  <si>
    <t>SMORÁDEK Vlastislav Ing.</t>
  </si>
  <si>
    <t xml:space="preserve">ERBAN Stanislav </t>
  </si>
  <si>
    <t>kal. číslo soutěže 0502</t>
  </si>
  <si>
    <t>BOŠANSKÝ Kamil</t>
  </si>
  <si>
    <t>KRÁTKÝ Karel Ing.</t>
  </si>
  <si>
    <t>SMUTNÝ Miroslav</t>
  </si>
  <si>
    <t>TAUCHMAN Radek Ing.</t>
  </si>
  <si>
    <t>NIGRIN Lukáš</t>
  </si>
  <si>
    <t xml:space="preserve">NIGRIN Jaroslav </t>
  </si>
  <si>
    <t>BARTOŠ Radek</t>
  </si>
  <si>
    <t>VNOUČEK Tomáš</t>
  </si>
  <si>
    <t>VRBATA Lukáš</t>
  </si>
  <si>
    <t xml:space="preserve">LOUDA Jaroslav </t>
  </si>
  <si>
    <t>PŘECECHTĚL Oldřich</t>
  </si>
  <si>
    <t xml:space="preserve">PLŮCHA Pavel </t>
  </si>
  <si>
    <t>19.března 2022</t>
  </si>
  <si>
    <t>Jizerská střelecká liga  -  I. kolo - XXXI. ročník</t>
  </si>
  <si>
    <t xml:space="preserve">PATKA Martin </t>
  </si>
  <si>
    <t>VÍZKOVÁ Eva</t>
  </si>
  <si>
    <t xml:space="preserve">JURKOVIČ Pavel </t>
  </si>
  <si>
    <t>MOLEK Vlastimil</t>
  </si>
  <si>
    <t>Police</t>
  </si>
  <si>
    <t>JURKOVIČ Jan</t>
  </si>
  <si>
    <t>HLAVATÝ Josef Ing.</t>
  </si>
  <si>
    <t>BRÁZDA Miroslav</t>
  </si>
  <si>
    <t>BÍNA Václav</t>
  </si>
  <si>
    <t>VLČKOVÁ Michaela Ing.</t>
  </si>
  <si>
    <t xml:space="preserve">TROST Karel </t>
  </si>
  <si>
    <t xml:space="preserve">VELC Luboš </t>
  </si>
  <si>
    <t>HANZLÍK Miroslav ml.</t>
  </si>
  <si>
    <t>HUŠÁK Jan</t>
  </si>
  <si>
    <t>Ředitel - Leoš Červinka  2-412</t>
  </si>
  <si>
    <t>Hl. rozhodčí - Petra Černá  1-184</t>
  </si>
  <si>
    <t>Předseda HK - Daniel Pokorný  1-186</t>
  </si>
  <si>
    <t>Tajemník - Radek Tauchman  2-416</t>
  </si>
  <si>
    <t>Zpracování na PC - Daniel Pokorný  1-186</t>
  </si>
  <si>
    <t>Řídící střelby - Radek Tauchman  2-416</t>
  </si>
  <si>
    <t>Správce střelnice - Věra Pokorná  2-300</t>
  </si>
  <si>
    <t>Zdravotník - Věra Pokorná  2-300</t>
  </si>
  <si>
    <t>Ostatní rozh. a pom. tech. prac. - Roman Mikule, Jaroslav Stránský, R. Tauchman, M. Smutný</t>
  </si>
  <si>
    <t>Závod byl ukončen v 13:30 hodin.</t>
  </si>
  <si>
    <t>Vlastislav Smorádek, Petr Cejnar, J. Hlubuček</t>
  </si>
  <si>
    <t>Úsekový rozhodčí - Leoš Červinka  2-142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</si>
</sst>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8">
    <font>
      <sz val="10"/>
      <name val="Arial CE"/>
      <family val="0"/>
    </font>
    <font>
      <sz val="10"/>
      <name val="Arial"/>
      <family val="2"/>
    </font>
    <font>
      <sz val="8"/>
      <name val="Arial Narrow"/>
      <family val="2"/>
    </font>
    <font>
      <b/>
      <sz val="12"/>
      <name val="Arial CE"/>
      <family val="0"/>
    </font>
    <font>
      <b/>
      <sz val="16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3"/>
      <name val="Arial CE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1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left"/>
    </xf>
    <xf numFmtId="1" fontId="0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 applyProtection="1">
      <alignment horizontal="left"/>
      <protection locked="0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 applyProtection="1">
      <alignment horizontal="left"/>
      <protection locked="0"/>
    </xf>
    <xf numFmtId="0" fontId="1" fillId="0" borderId="0" xfId="0" applyFont="1" applyBorder="1" applyAlignment="1">
      <alignment horizontal="center"/>
    </xf>
    <xf numFmtId="0" fontId="2" fillId="0" borderId="0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1" fontId="0" fillId="0" borderId="0" xfId="0" applyNumberFormat="1" applyFont="1" applyBorder="1" applyAlignment="1">
      <alignment horizontal="left"/>
    </xf>
    <xf numFmtId="0" fontId="3" fillId="0" borderId="0" xfId="0" applyFont="1" applyFill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2" fillId="0" borderId="1" xfId="0" applyFont="1" applyBorder="1" applyAlignment="1" applyProtection="1">
      <alignment horizontal="center"/>
      <protection locked="0"/>
    </xf>
    <xf numFmtId="0" fontId="0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0" fillId="0" borderId="2" xfId="0" applyFont="1" applyBorder="1" applyAlignment="1">
      <alignment horizontal="center"/>
    </xf>
    <xf numFmtId="0" fontId="2" fillId="0" borderId="2" xfId="0" applyFont="1" applyBorder="1" applyAlignment="1" applyProtection="1">
      <alignment horizontal="center"/>
      <protection locked="0"/>
    </xf>
    <xf numFmtId="0" fontId="7" fillId="0" borderId="0" xfId="0" applyFont="1" applyBorder="1" applyAlignment="1">
      <alignment/>
    </xf>
    <xf numFmtId="1" fontId="0" fillId="0" borderId="2" xfId="0" applyNumberFormat="1" applyFont="1" applyBorder="1" applyAlignment="1">
      <alignment horizontal="center"/>
    </xf>
    <xf numFmtId="0" fontId="2" fillId="0" borderId="2" xfId="0" applyFont="1" applyBorder="1" applyAlignment="1" applyProtection="1">
      <alignment horizontal="center"/>
      <protection locked="0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03"/>
  <sheetViews>
    <sheetView tabSelected="1" workbookViewId="0" topLeftCell="A43">
      <selection activeCell="D66" sqref="D66"/>
    </sheetView>
  </sheetViews>
  <sheetFormatPr defaultColWidth="9.00390625" defaultRowHeight="12.75"/>
  <cols>
    <col min="1" max="1" width="6.375" style="1" customWidth="1"/>
    <col min="2" max="2" width="23.125" style="2" bestFit="1" customWidth="1"/>
    <col min="3" max="3" width="10.625" style="1" bestFit="1" customWidth="1"/>
    <col min="4" max="4" width="10.25390625" style="1" customWidth="1"/>
    <col min="5" max="5" width="3.875" style="1" customWidth="1"/>
    <col min="6" max="6" width="10.25390625" style="4" bestFit="1" customWidth="1"/>
    <col min="7" max="7" width="3.875" style="1" customWidth="1"/>
    <col min="8" max="8" width="7.25390625" style="4" bestFit="1" customWidth="1"/>
    <col min="9" max="9" width="6.25390625" style="1" bestFit="1" customWidth="1"/>
    <col min="10" max="10" width="7.875" style="4" customWidth="1"/>
    <col min="11" max="11" width="6.875" style="5" customWidth="1"/>
    <col min="12" max="12" width="4.75390625" style="1" hidden="1" customWidth="1"/>
    <col min="13" max="253" width="9.00390625" style="1" customWidth="1"/>
    <col min="254" max="16384" width="9.00390625" style="6" customWidth="1"/>
  </cols>
  <sheetData>
    <row r="1" spans="1:6" ht="16.5">
      <c r="A1" s="16" t="s">
        <v>21</v>
      </c>
      <c r="B1" s="16"/>
      <c r="C1" s="45" t="s">
        <v>88</v>
      </c>
      <c r="F1" s="3"/>
    </row>
    <row r="2" spans="1:6" ht="12.75">
      <c r="A2" s="16"/>
      <c r="B2" s="16"/>
      <c r="C2" s="16" t="s">
        <v>74</v>
      </c>
      <c r="F2" s="3"/>
    </row>
    <row r="3" spans="1:6" ht="12.75">
      <c r="A3" s="16"/>
      <c r="B3" s="16"/>
      <c r="F3" s="3"/>
    </row>
    <row r="4" spans="1:6" ht="12.75">
      <c r="A4" s="16" t="s">
        <v>22</v>
      </c>
      <c r="B4" s="16"/>
      <c r="C4" s="16" t="s">
        <v>23</v>
      </c>
      <c r="F4" s="3"/>
    </row>
    <row r="5" spans="1:6" ht="12.75">
      <c r="A5" s="16" t="s">
        <v>24</v>
      </c>
      <c r="B5" s="16"/>
      <c r="C5" s="16" t="s">
        <v>87</v>
      </c>
      <c r="F5" s="3"/>
    </row>
    <row r="6" spans="1:6" ht="12.75">
      <c r="A6" s="16" t="s">
        <v>25</v>
      </c>
      <c r="B6" s="16"/>
      <c r="C6" s="16" t="s">
        <v>26</v>
      </c>
      <c r="F6" s="3"/>
    </row>
    <row r="8" spans="1:11" ht="15.75">
      <c r="A8" s="27" t="s">
        <v>0</v>
      </c>
      <c r="B8" s="24"/>
      <c r="C8" s="24"/>
      <c r="D8" s="24"/>
      <c r="E8" s="24"/>
      <c r="F8" s="24"/>
      <c r="G8" s="24"/>
      <c r="H8" s="24"/>
      <c r="I8" s="24"/>
      <c r="J8" s="24"/>
      <c r="K8" s="24"/>
    </row>
    <row r="9" ht="12.75" customHeight="1"/>
    <row r="10" spans="1:9" ht="12.75" customHeight="1">
      <c r="A10" s="32" t="s">
        <v>1</v>
      </c>
      <c r="B10" s="33" t="s">
        <v>2</v>
      </c>
      <c r="C10" s="32" t="s">
        <v>4</v>
      </c>
      <c r="D10" s="34" t="s">
        <v>56</v>
      </c>
      <c r="E10" s="32" t="s">
        <v>5</v>
      </c>
      <c r="F10" s="34" t="s">
        <v>57</v>
      </c>
      <c r="G10" s="32" t="s">
        <v>5</v>
      </c>
      <c r="H10" s="32" t="s">
        <v>6</v>
      </c>
      <c r="I10" s="35" t="s">
        <v>7</v>
      </c>
    </row>
    <row r="11" spans="1:9" ht="12.75" customHeight="1">
      <c r="A11" s="34">
        <v>41</v>
      </c>
      <c r="B11" s="41" t="s">
        <v>99</v>
      </c>
      <c r="C11" s="37" t="s">
        <v>10</v>
      </c>
      <c r="D11" s="34">
        <v>149</v>
      </c>
      <c r="E11" s="38" t="str">
        <f>IF(AND(D11&gt;=146,D11&lt;=150),"M",IF(AND(D11&gt;=140,D11&lt;=145),"I.",IF(AND(D11&gt;=134,D11&lt;=139),"II.",IF(AND(D11&gt;=125,D11&lt;=133),"III."," "))))</f>
        <v>M</v>
      </c>
      <c r="F11" s="34">
        <v>141</v>
      </c>
      <c r="G11" s="38" t="str">
        <f>IF(AND(F11&gt;=137,F11&lt;=150),"M",IF(AND(F11&gt;=131,F11&lt;=136),"I.",IF(AND(F11&gt;=125,F11&lt;=130),"II.",IF(AND(F11&gt;=116,F11&lt;=124),"III."," "))))</f>
        <v>M</v>
      </c>
      <c r="H11" s="34">
        <f>SUM(D11,F11)</f>
        <v>290</v>
      </c>
      <c r="I11" s="35">
        <v>1</v>
      </c>
    </row>
    <row r="12" spans="1:9" ht="12.75" customHeight="1">
      <c r="A12" s="34">
        <v>31</v>
      </c>
      <c r="B12" s="36" t="s">
        <v>76</v>
      </c>
      <c r="C12" s="37" t="s">
        <v>10</v>
      </c>
      <c r="D12" s="34">
        <v>148</v>
      </c>
      <c r="E12" s="38" t="str">
        <f>IF(AND(D12&gt;=146,D12&lt;=150),"M",IF(AND(D12&gt;=140,D12&lt;=145),"I.",IF(AND(D12&gt;=134,D12&lt;=139),"II.",IF(AND(D12&gt;=125,D12&lt;=133),"III."," "))))</f>
        <v>M</v>
      </c>
      <c r="F12" s="34">
        <v>136</v>
      </c>
      <c r="G12" s="38" t="str">
        <f>IF(AND(F12&gt;=137,F12&lt;=150),"M",IF(AND(F12&gt;=131,F12&lt;=136),"I.",IF(AND(F12&gt;=125,F12&lt;=130),"II.",IF(AND(F12&gt;=116,F12&lt;=124),"III."," "))))</f>
        <v>I.</v>
      </c>
      <c r="H12" s="34">
        <f>SUM(D12,F12)</f>
        <v>284</v>
      </c>
      <c r="I12" s="34">
        <v>2</v>
      </c>
    </row>
    <row r="13" spans="1:9" ht="12.75" customHeight="1">
      <c r="A13" s="34">
        <v>7</v>
      </c>
      <c r="B13" s="36" t="s">
        <v>34</v>
      </c>
      <c r="C13" s="37" t="s">
        <v>17</v>
      </c>
      <c r="D13" s="34">
        <v>149</v>
      </c>
      <c r="E13" s="38" t="str">
        <f>IF(AND(D13&gt;=146,D13&lt;=150),"M",IF(AND(D13&gt;=140,D13&lt;=145),"I.",IF(AND(D13&gt;=134,D13&lt;=139),"II.",IF(AND(D13&gt;=125,D13&lt;=133),"III."," "))))</f>
        <v>M</v>
      </c>
      <c r="F13" s="34">
        <v>134</v>
      </c>
      <c r="G13" s="38" t="str">
        <f>IF(AND(F13&gt;=137,F13&lt;=150),"M",IF(AND(F13&gt;=131,F13&lt;=136),"I.",IF(AND(F13&gt;=125,F13&lt;=130),"II.",IF(AND(F13&gt;=116,F13&lt;=124),"III."," "))))</f>
        <v>I.</v>
      </c>
      <c r="H13" s="34">
        <f>SUM(D13,F13)</f>
        <v>283</v>
      </c>
      <c r="I13" s="35">
        <v>3</v>
      </c>
    </row>
    <row r="14" spans="1:9" ht="12.75" customHeight="1">
      <c r="A14" s="34">
        <v>33</v>
      </c>
      <c r="B14" s="36" t="s">
        <v>70</v>
      </c>
      <c r="C14" s="37" t="s">
        <v>17</v>
      </c>
      <c r="D14" s="34">
        <v>145</v>
      </c>
      <c r="E14" s="38" t="str">
        <f>IF(AND(D14&gt;=146,D14&lt;=150),"M",IF(AND(D14&gt;=140,D14&lt;=145),"I.",IF(AND(D14&gt;=134,D14&lt;=139),"II.",IF(AND(D14&gt;=125,D14&lt;=133),"III."," "))))</f>
        <v>I.</v>
      </c>
      <c r="F14" s="34">
        <v>137</v>
      </c>
      <c r="G14" s="38" t="str">
        <f>IF(AND(F14&gt;=137,F14&lt;=150),"M",IF(AND(F14&gt;=131,F14&lt;=136),"I.",IF(AND(F14&gt;=125,F14&lt;=130),"II.",IF(AND(F14&gt;=116,F14&lt;=124),"III."," "))))</f>
        <v>M</v>
      </c>
      <c r="H14" s="34">
        <f>SUM(D14,F14)</f>
        <v>282</v>
      </c>
      <c r="I14" s="35">
        <v>4</v>
      </c>
    </row>
    <row r="15" spans="1:9" ht="12.75" customHeight="1">
      <c r="A15" s="40">
        <v>39</v>
      </c>
      <c r="B15" s="36" t="s">
        <v>33</v>
      </c>
      <c r="C15" s="37" t="s">
        <v>10</v>
      </c>
      <c r="D15" s="34">
        <v>146</v>
      </c>
      <c r="E15" s="38" t="str">
        <f>IF(AND(D15&gt;=146,D15&lt;=150),"M",IF(AND(D15&gt;=140,D15&lt;=145),"I.",IF(AND(D15&gt;=134,D15&lt;=139),"II.",IF(AND(D15&gt;=125,D15&lt;=133),"III."," "))))</f>
        <v>M</v>
      </c>
      <c r="F15" s="34">
        <v>135</v>
      </c>
      <c r="G15" s="38" t="str">
        <f>IF(AND(F15&gt;=137,F15&lt;=150),"M",IF(AND(F15&gt;=131,F15&lt;=136),"I.",IF(AND(F15&gt;=125,F15&lt;=130),"II.",IF(AND(F15&gt;=116,F15&lt;=124),"III."," "))))</f>
        <v>I.</v>
      </c>
      <c r="H15" s="34">
        <f>SUM(D15,F15)</f>
        <v>281</v>
      </c>
      <c r="I15" s="35">
        <v>5</v>
      </c>
    </row>
    <row r="16" spans="1:9" ht="12.75" customHeight="1">
      <c r="A16" s="34">
        <v>8</v>
      </c>
      <c r="B16" s="36" t="s">
        <v>75</v>
      </c>
      <c r="C16" s="37" t="s">
        <v>10</v>
      </c>
      <c r="D16" s="34">
        <v>150</v>
      </c>
      <c r="E16" s="38" t="str">
        <f>IF(AND(D16&gt;=146,D16&lt;=150),"M",IF(AND(D16&gt;=140,D16&lt;=145),"I.",IF(AND(D16&gt;=134,D16&lt;=139),"II.",IF(AND(D16&gt;=125,D16&lt;=133),"III."," "))))</f>
        <v>M</v>
      </c>
      <c r="F16" s="34">
        <v>130</v>
      </c>
      <c r="G16" s="38" t="str">
        <f>IF(AND(F16&gt;=137,F16&lt;=150),"M",IF(AND(F16&gt;=131,F16&lt;=136),"I.",IF(AND(F16&gt;=125,F16&lt;=130),"II.",IF(AND(F16&gt;=116,F16&lt;=124),"III."," "))))</f>
        <v>II.</v>
      </c>
      <c r="H16" s="34">
        <f>SUM(D16,F16)</f>
        <v>280</v>
      </c>
      <c r="I16" s="34">
        <v>6</v>
      </c>
    </row>
    <row r="17" spans="1:9" ht="12.75" customHeight="1">
      <c r="A17" s="34">
        <v>37</v>
      </c>
      <c r="B17" s="41" t="s">
        <v>98</v>
      </c>
      <c r="C17" s="37" t="s">
        <v>11</v>
      </c>
      <c r="D17" s="34">
        <v>143</v>
      </c>
      <c r="E17" s="38" t="str">
        <f>IF(AND(D17&gt;=146,D17&lt;=150),"M",IF(AND(D17&gt;=140,D17&lt;=145),"I.",IF(AND(D17&gt;=134,D17&lt;=139),"II.",IF(AND(D17&gt;=125,D17&lt;=133),"III."," "))))</f>
        <v>I.</v>
      </c>
      <c r="F17" s="34">
        <v>136</v>
      </c>
      <c r="G17" s="38" t="str">
        <f>IF(AND(F17&gt;=137,F17&lt;=150),"M",IF(AND(F17&gt;=131,F17&lt;=136),"I.",IF(AND(F17&gt;=125,F17&lt;=130),"II.",IF(AND(F17&gt;=116,F17&lt;=124),"III."," "))))</f>
        <v>I.</v>
      </c>
      <c r="H17" s="34">
        <f>SUM(D17,F17)</f>
        <v>279</v>
      </c>
      <c r="I17" s="35">
        <v>7</v>
      </c>
    </row>
    <row r="18" spans="1:9" ht="12.75" customHeight="1">
      <c r="A18" s="34">
        <v>42</v>
      </c>
      <c r="B18" s="41" t="s">
        <v>100</v>
      </c>
      <c r="C18" s="37" t="s">
        <v>10</v>
      </c>
      <c r="D18" s="34">
        <v>146</v>
      </c>
      <c r="E18" s="38" t="str">
        <f>IF(AND(D18&gt;=146,D18&lt;=150),"M",IF(AND(D18&gt;=140,D18&lt;=145),"I.",IF(AND(D18&gt;=134,D18&lt;=139),"II.",IF(AND(D18&gt;=125,D18&lt;=133),"III."," "))))</f>
        <v>M</v>
      </c>
      <c r="F18" s="34">
        <v>130</v>
      </c>
      <c r="G18" s="38" t="str">
        <f>IF(AND(F18&gt;=137,F18&lt;=150),"M",IF(AND(F18&gt;=131,F18&lt;=136),"I.",IF(AND(F18&gt;=125,F18&lt;=130),"II.",IF(AND(F18&gt;=116,F18&lt;=124),"III."," "))))</f>
        <v>II.</v>
      </c>
      <c r="H18" s="34">
        <f>SUM(D18,F18)</f>
        <v>276</v>
      </c>
      <c r="I18" s="35">
        <v>8</v>
      </c>
    </row>
    <row r="19" spans="1:9" ht="12.75" customHeight="1">
      <c r="A19" s="34">
        <v>1</v>
      </c>
      <c r="B19" s="36" t="s">
        <v>85</v>
      </c>
      <c r="C19" s="37" t="s">
        <v>10</v>
      </c>
      <c r="D19" s="34">
        <v>148</v>
      </c>
      <c r="E19" s="38" t="str">
        <f>IF(AND(D19&gt;=146,D19&lt;=150),"M",IF(AND(D19&gt;=140,D19&lt;=145),"I.",IF(AND(D19&gt;=134,D19&lt;=139),"II.",IF(AND(D19&gt;=125,D19&lt;=133),"III."," "))))</f>
        <v>M</v>
      </c>
      <c r="F19" s="34">
        <v>128</v>
      </c>
      <c r="G19" s="38" t="str">
        <f>IF(AND(F19&gt;=137,F19&lt;=150),"M",IF(AND(F19&gt;=131,F19&lt;=136),"I.",IF(AND(F19&gt;=125,F19&lt;=130),"II.",IF(AND(F19&gt;=116,F19&lt;=124),"III."," "))))</f>
        <v>II.</v>
      </c>
      <c r="H19" s="34">
        <f>SUM(D19,F19)</f>
        <v>276</v>
      </c>
      <c r="I19" s="34">
        <v>9</v>
      </c>
    </row>
    <row r="20" spans="1:9" ht="12.75" customHeight="1">
      <c r="A20" s="34">
        <v>44</v>
      </c>
      <c r="B20" s="36" t="s">
        <v>12</v>
      </c>
      <c r="C20" s="37" t="s">
        <v>10</v>
      </c>
      <c r="D20" s="34">
        <v>143</v>
      </c>
      <c r="E20" s="38" t="str">
        <f>IF(AND(D20&gt;=146,D20&lt;=150),"M",IF(AND(D20&gt;=140,D20&lt;=145),"I.",IF(AND(D20&gt;=134,D20&lt;=139),"II.",IF(AND(D20&gt;=125,D20&lt;=133),"III."," "))))</f>
        <v>I.</v>
      </c>
      <c r="F20" s="34">
        <v>132</v>
      </c>
      <c r="G20" s="38" t="str">
        <f>IF(AND(F20&gt;=137,F20&lt;=150),"M",IF(AND(F20&gt;=131,F20&lt;=136),"I.",IF(AND(F20&gt;=125,F20&lt;=130),"II.",IF(AND(F20&gt;=116,F20&lt;=124),"III."," "))))</f>
        <v>I.</v>
      </c>
      <c r="H20" s="34">
        <f>SUM(D20,F20)</f>
        <v>275</v>
      </c>
      <c r="I20" s="34">
        <v>10</v>
      </c>
    </row>
    <row r="21" spans="1:9" ht="12.75" customHeight="1">
      <c r="A21" s="34">
        <v>17</v>
      </c>
      <c r="B21" s="36" t="s">
        <v>61</v>
      </c>
      <c r="C21" s="37" t="s">
        <v>9</v>
      </c>
      <c r="D21" s="34">
        <v>149</v>
      </c>
      <c r="E21" s="38" t="str">
        <f>IF(AND(D21&gt;=146,D21&lt;=150),"M",IF(AND(D21&gt;=140,D21&lt;=145),"I.",IF(AND(D21&gt;=134,D21&lt;=139),"II.",IF(AND(D21&gt;=125,D21&lt;=133),"III."," "))))</f>
        <v>M</v>
      </c>
      <c r="F21" s="34">
        <v>122</v>
      </c>
      <c r="G21" s="38" t="str">
        <f>IF(AND(F21&gt;=137,F21&lt;=150),"M",IF(AND(F21&gt;=131,F21&lt;=136),"I.",IF(AND(F21&gt;=125,F21&lt;=130),"II.",IF(AND(F21&gt;=116,F21&lt;=124),"III."," "))))</f>
        <v>III.</v>
      </c>
      <c r="H21" s="34">
        <f>SUM(D21,F21)</f>
        <v>271</v>
      </c>
      <c r="I21" s="35">
        <v>11</v>
      </c>
    </row>
    <row r="22" spans="1:9" ht="12.75" customHeight="1">
      <c r="A22" s="34">
        <v>12</v>
      </c>
      <c r="B22" s="41" t="s">
        <v>92</v>
      </c>
      <c r="C22" s="37" t="s">
        <v>93</v>
      </c>
      <c r="D22" s="34">
        <v>144</v>
      </c>
      <c r="E22" s="38" t="str">
        <f>IF(AND(D22&gt;=146,D22&lt;=150),"M",IF(AND(D22&gt;=140,D22&lt;=145),"I.",IF(AND(D22&gt;=134,D22&lt;=139),"II.",IF(AND(D22&gt;=125,D22&lt;=133),"III."," "))))</f>
        <v>I.</v>
      </c>
      <c r="F22" s="34">
        <v>127</v>
      </c>
      <c r="G22" s="38" t="str">
        <f>IF(AND(F22&gt;=137,F22&lt;=150),"M",IF(AND(F22&gt;=131,F22&lt;=136),"I.",IF(AND(F22&gt;=125,F22&lt;=130),"II.",IF(AND(F22&gt;=116,F22&lt;=124),"III."," "))))</f>
        <v>II.</v>
      </c>
      <c r="H22" s="34">
        <f>SUM(D22,F22)</f>
        <v>271</v>
      </c>
      <c r="I22" s="35">
        <v>12</v>
      </c>
    </row>
    <row r="23" spans="1:9" ht="12.75" customHeight="1">
      <c r="A23" s="34">
        <v>16</v>
      </c>
      <c r="B23" s="41" t="s">
        <v>94</v>
      </c>
      <c r="C23" s="37" t="s">
        <v>8</v>
      </c>
      <c r="D23" s="34">
        <v>145</v>
      </c>
      <c r="E23" s="38" t="str">
        <f>IF(AND(D23&gt;=146,D23&lt;=150),"M",IF(AND(D23&gt;=140,D23&lt;=145),"I.",IF(AND(D23&gt;=134,D23&lt;=139),"II.",IF(AND(D23&gt;=125,D23&lt;=133),"III."," "))))</f>
        <v>I.</v>
      </c>
      <c r="F23" s="34">
        <v>126</v>
      </c>
      <c r="G23" s="38" t="str">
        <f>IF(AND(F23&gt;=137,F23&lt;=150),"M",IF(AND(F23&gt;=131,F23&lt;=136),"I.",IF(AND(F23&gt;=125,F23&lt;=130),"II.",IF(AND(F23&gt;=116,F23&lt;=124),"III."," "))))</f>
        <v>II.</v>
      </c>
      <c r="H23" s="34">
        <f>SUM(D23,F23)</f>
        <v>271</v>
      </c>
      <c r="I23" s="35">
        <v>13</v>
      </c>
    </row>
    <row r="24" spans="1:9" ht="12.75" customHeight="1">
      <c r="A24" s="34">
        <v>2</v>
      </c>
      <c r="B24" s="41" t="s">
        <v>89</v>
      </c>
      <c r="C24" s="37" t="s">
        <v>8</v>
      </c>
      <c r="D24" s="34">
        <v>145</v>
      </c>
      <c r="E24" s="38" t="str">
        <f>IF(AND(D24&gt;=146,D24&lt;=150),"M",IF(AND(D24&gt;=140,D24&lt;=145),"I.",IF(AND(D24&gt;=134,D24&lt;=139),"II.",IF(AND(D24&gt;=125,D24&lt;=133),"III."," "))))</f>
        <v>I.</v>
      </c>
      <c r="F24" s="34">
        <v>125</v>
      </c>
      <c r="G24" s="38" t="str">
        <f>IF(AND(F24&gt;=137,F24&lt;=150),"M",IF(AND(F24&gt;=131,F24&lt;=136),"I.",IF(AND(F24&gt;=125,F24&lt;=130),"II.",IF(AND(F24&gt;=116,F24&lt;=124),"III."," "))))</f>
        <v>II.</v>
      </c>
      <c r="H24" s="34">
        <f>SUM(D24,F24)</f>
        <v>270</v>
      </c>
      <c r="I24" s="35">
        <v>14</v>
      </c>
    </row>
    <row r="25" spans="1:9" ht="12.75" customHeight="1">
      <c r="A25" s="34">
        <v>40</v>
      </c>
      <c r="B25" s="36" t="s">
        <v>82</v>
      </c>
      <c r="C25" s="37" t="s">
        <v>10</v>
      </c>
      <c r="D25" s="34">
        <v>139</v>
      </c>
      <c r="E25" s="38" t="str">
        <f>IF(AND(D25&gt;=146,D25&lt;=150),"M",IF(AND(D25&gt;=140,D25&lt;=145),"I.",IF(AND(D25&gt;=134,D25&lt;=139),"II.",IF(AND(D25&gt;=125,D25&lt;=133),"III."," "))))</f>
        <v>II.</v>
      </c>
      <c r="F25" s="34">
        <v>131</v>
      </c>
      <c r="G25" s="38" t="str">
        <f>IF(AND(F25&gt;=137,F25&lt;=150),"M",IF(AND(F25&gt;=131,F25&lt;=136),"I.",IF(AND(F25&gt;=125,F25&lt;=130),"II.",IF(AND(F25&gt;=116,F25&lt;=124),"III."," "))))</f>
        <v>I.</v>
      </c>
      <c r="H25" s="34">
        <f>SUM(D25,F25)</f>
        <v>270</v>
      </c>
      <c r="I25" s="34">
        <v>15</v>
      </c>
    </row>
    <row r="26" spans="1:9" ht="12.75" customHeight="1">
      <c r="A26" s="34">
        <v>6</v>
      </c>
      <c r="B26" s="36" t="s">
        <v>58</v>
      </c>
      <c r="C26" s="39" t="s">
        <v>9</v>
      </c>
      <c r="D26" s="34">
        <v>139</v>
      </c>
      <c r="E26" s="38" t="str">
        <f>IF(AND(D26&gt;=146,D26&lt;=150),"M",IF(AND(D26&gt;=140,D26&lt;=145),"I.",IF(AND(D26&gt;=134,D26&lt;=139),"II.",IF(AND(D26&gt;=125,D26&lt;=133),"III."," "))))</f>
        <v>II.</v>
      </c>
      <c r="F26" s="34">
        <v>131</v>
      </c>
      <c r="G26" s="38" t="str">
        <f>IF(AND(F26&gt;=137,F26&lt;=150),"M",IF(AND(F26&gt;=131,F26&lt;=136),"I.",IF(AND(F26&gt;=125,F26&lt;=130),"II.",IF(AND(F26&gt;=116,F26&lt;=124),"III."," "))))</f>
        <v>I.</v>
      </c>
      <c r="H26" s="34">
        <f>SUM(D26,F26)</f>
        <v>270</v>
      </c>
      <c r="I26" s="35">
        <v>16</v>
      </c>
    </row>
    <row r="27" spans="1:9" ht="12.75" customHeight="1">
      <c r="A27" s="34">
        <v>13</v>
      </c>
      <c r="B27" s="36" t="s">
        <v>78</v>
      </c>
      <c r="C27" s="37" t="s">
        <v>9</v>
      </c>
      <c r="D27" s="34">
        <v>143</v>
      </c>
      <c r="E27" s="38" t="str">
        <f>IF(AND(D27&gt;=146,D27&lt;=150),"M",IF(AND(D27&gt;=140,D27&lt;=145),"I.",IF(AND(D27&gt;=134,D27&lt;=139),"II.",IF(AND(D27&gt;=125,D27&lt;=133),"III."," "))))</f>
        <v>I.</v>
      </c>
      <c r="F27" s="34">
        <v>125</v>
      </c>
      <c r="G27" s="38" t="str">
        <f>IF(AND(F27&gt;=137,F27&lt;=150),"M",IF(AND(F27&gt;=131,F27&lt;=136),"I.",IF(AND(F27&gt;=125,F27&lt;=130),"II.",IF(AND(F27&gt;=116,F27&lt;=124),"III."," "))))</f>
        <v>II.</v>
      </c>
      <c r="H27" s="34">
        <f>SUM(D27,F27)</f>
        <v>268</v>
      </c>
      <c r="I27" s="34">
        <v>17</v>
      </c>
    </row>
    <row r="28" spans="1:9" ht="12.75" customHeight="1">
      <c r="A28" s="34">
        <v>36</v>
      </c>
      <c r="B28" s="36" t="s">
        <v>71</v>
      </c>
      <c r="C28" s="37" t="s">
        <v>11</v>
      </c>
      <c r="D28" s="34">
        <v>137</v>
      </c>
      <c r="E28" s="38" t="str">
        <f>IF(AND(D28&gt;=146,D28&lt;=150),"M",IF(AND(D28&gt;=140,D28&lt;=145),"I.",IF(AND(D28&gt;=134,D28&lt;=139),"II.",IF(AND(D28&gt;=125,D28&lt;=133),"III."," "))))</f>
        <v>II.</v>
      </c>
      <c r="F28" s="34">
        <v>131</v>
      </c>
      <c r="G28" s="38" t="str">
        <f>IF(AND(F28&gt;=137,F28&lt;=150),"M",IF(AND(F28&gt;=131,F28&lt;=136),"I.",IF(AND(F28&gt;=125,F28&lt;=130),"II.",IF(AND(F28&gt;=116,F28&lt;=124),"III."," "))))</f>
        <v>I.</v>
      </c>
      <c r="H28" s="34">
        <f>SUM(D28,F28)</f>
        <v>268</v>
      </c>
      <c r="I28" s="35">
        <v>18</v>
      </c>
    </row>
    <row r="29" spans="1:9" ht="12.75" customHeight="1">
      <c r="A29" s="34">
        <v>26</v>
      </c>
      <c r="B29" s="36" t="s">
        <v>72</v>
      </c>
      <c r="C29" s="37" t="s">
        <v>9</v>
      </c>
      <c r="D29" s="34">
        <v>142</v>
      </c>
      <c r="E29" s="38" t="str">
        <f>IF(AND(D29&gt;=146,D29&lt;=150),"M",IF(AND(D29&gt;=140,D29&lt;=145),"I.",IF(AND(D29&gt;=134,D29&lt;=139),"II.",IF(AND(D29&gt;=125,D29&lt;=133),"III."," "))))</f>
        <v>I.</v>
      </c>
      <c r="F29" s="34">
        <v>124</v>
      </c>
      <c r="G29" s="38" t="str">
        <f>IF(AND(F29&gt;=137,F29&lt;=150),"M",IF(AND(F29&gt;=131,F29&lt;=136),"I.",IF(AND(F29&gt;=125,F29&lt;=130),"II.",IF(AND(F29&gt;=116,F29&lt;=124),"III."," "))))</f>
        <v>III.</v>
      </c>
      <c r="H29" s="34">
        <f>SUM(D29,F29)</f>
        <v>266</v>
      </c>
      <c r="I29" s="35">
        <v>19</v>
      </c>
    </row>
    <row r="30" spans="1:9" ht="12.75" customHeight="1">
      <c r="A30" s="34">
        <v>28</v>
      </c>
      <c r="B30" s="36" t="s">
        <v>83</v>
      </c>
      <c r="C30" s="37" t="s">
        <v>10</v>
      </c>
      <c r="D30" s="34">
        <v>143</v>
      </c>
      <c r="E30" s="38" t="str">
        <f>IF(AND(D30&gt;=146,D30&lt;=150),"M",IF(AND(D30&gt;=140,D30&lt;=145),"I.",IF(AND(D30&gt;=134,D30&lt;=139),"II.",IF(AND(D30&gt;=125,D30&lt;=133),"III."," "))))</f>
        <v>I.</v>
      </c>
      <c r="F30" s="34">
        <v>123</v>
      </c>
      <c r="G30" s="38" t="str">
        <f>IF(AND(F30&gt;=137,F30&lt;=150),"M",IF(AND(F30&gt;=131,F30&lt;=136),"I.",IF(AND(F30&gt;=125,F30&lt;=130),"II.",IF(AND(F30&gt;=116,F30&lt;=124),"III."," "))))</f>
        <v>III.</v>
      </c>
      <c r="H30" s="34">
        <f>SUM(D30,F30)</f>
        <v>266</v>
      </c>
      <c r="I30" s="34">
        <v>20</v>
      </c>
    </row>
    <row r="31" spans="1:9" ht="12.75" customHeight="1">
      <c r="A31" s="34">
        <v>45</v>
      </c>
      <c r="B31" s="36" t="s">
        <v>101</v>
      </c>
      <c r="C31" s="37" t="s">
        <v>10</v>
      </c>
      <c r="D31" s="34">
        <v>136</v>
      </c>
      <c r="E31" s="38" t="str">
        <f>IF(AND(D31&gt;=146,D31&lt;=150),"M",IF(AND(D31&gt;=140,D31&lt;=145),"I.",IF(AND(D31&gt;=134,D31&lt;=139),"II.",IF(AND(D31&gt;=125,D31&lt;=133),"III."," "))))</f>
        <v>II.</v>
      </c>
      <c r="F31" s="34">
        <v>130</v>
      </c>
      <c r="G31" s="38" t="str">
        <f>IF(AND(F31&gt;=137,F31&lt;=150),"M",IF(AND(F31&gt;=131,F31&lt;=136),"I.",IF(AND(F31&gt;=125,F31&lt;=130),"II.",IF(AND(F31&gt;=116,F31&lt;=124),"III."," "))))</f>
        <v>II.</v>
      </c>
      <c r="H31" s="34">
        <f>SUM(D31,F31)</f>
        <v>266</v>
      </c>
      <c r="I31" s="35">
        <v>21</v>
      </c>
    </row>
    <row r="32" spans="1:9" ht="12.75" customHeight="1">
      <c r="A32" s="34">
        <v>48</v>
      </c>
      <c r="B32" s="36" t="s">
        <v>86</v>
      </c>
      <c r="C32" s="37" t="s">
        <v>8</v>
      </c>
      <c r="D32" s="34">
        <v>144</v>
      </c>
      <c r="E32" s="38" t="str">
        <f>IF(AND(D32&gt;=146,D32&lt;=150),"M",IF(AND(D32&gt;=140,D32&lt;=145),"I.",IF(AND(D32&gt;=134,D32&lt;=139),"II.",IF(AND(D32&gt;=125,D32&lt;=133),"III."," "))))</f>
        <v>I.</v>
      </c>
      <c r="F32" s="34">
        <v>121</v>
      </c>
      <c r="G32" s="38" t="str">
        <f>IF(AND(F32&gt;=137,F32&lt;=150),"M",IF(AND(F32&gt;=131,F32&lt;=136),"I.",IF(AND(F32&gt;=125,F32&lt;=130),"II.",IF(AND(F32&gt;=116,F32&lt;=124),"III."," "))))</f>
        <v>III.</v>
      </c>
      <c r="H32" s="34">
        <f>SUM(D32,F32)</f>
        <v>265</v>
      </c>
      <c r="I32" s="34">
        <v>22</v>
      </c>
    </row>
    <row r="33" spans="1:9" ht="12.75" customHeight="1">
      <c r="A33" s="34">
        <v>23</v>
      </c>
      <c r="B33" s="36" t="s">
        <v>67</v>
      </c>
      <c r="C33" s="37" t="s">
        <v>59</v>
      </c>
      <c r="D33" s="34">
        <v>141</v>
      </c>
      <c r="E33" s="38" t="str">
        <f>IF(AND(D33&gt;=146,D33&lt;=150),"M",IF(AND(D33&gt;=140,D33&lt;=145),"I.",IF(AND(D33&gt;=134,D33&lt;=139),"II.",IF(AND(D33&gt;=125,D33&lt;=133),"III."," "))))</f>
        <v>I.</v>
      </c>
      <c r="F33" s="34">
        <v>124</v>
      </c>
      <c r="G33" s="38" t="str">
        <f>IF(AND(F33&gt;=137,F33&lt;=150),"M",IF(AND(F33&gt;=131,F33&lt;=136),"I.",IF(AND(F33&gt;=125,F33&lt;=130),"II.",IF(AND(F33&gt;=116,F33&lt;=124),"III."," "))))</f>
        <v>III.</v>
      </c>
      <c r="H33" s="34">
        <f>SUM(D33,F33)</f>
        <v>265</v>
      </c>
      <c r="I33" s="35">
        <v>23</v>
      </c>
    </row>
    <row r="34" spans="1:9" ht="12.75" customHeight="1">
      <c r="A34" s="34">
        <v>34</v>
      </c>
      <c r="B34" s="36" t="s">
        <v>29</v>
      </c>
      <c r="C34" s="37" t="s">
        <v>9</v>
      </c>
      <c r="D34" s="34">
        <v>144</v>
      </c>
      <c r="E34" s="38" t="str">
        <f>IF(AND(D34&gt;=146,D34&lt;=150),"M",IF(AND(D34&gt;=140,D34&lt;=145),"I.",IF(AND(D34&gt;=134,D34&lt;=139),"II.",IF(AND(D34&gt;=125,D34&lt;=133),"III."," "))))</f>
        <v>I.</v>
      </c>
      <c r="F34" s="34">
        <v>118</v>
      </c>
      <c r="G34" s="38" t="str">
        <f>IF(AND(F34&gt;=137,F34&lt;=150),"M",IF(AND(F34&gt;=131,F34&lt;=136),"I.",IF(AND(F34&gt;=125,F34&lt;=130),"II.",IF(AND(F34&gt;=116,F34&lt;=124),"III."," "))))</f>
        <v>III.</v>
      </c>
      <c r="H34" s="34">
        <f>SUM(D34,F34)</f>
        <v>262</v>
      </c>
      <c r="I34" s="34">
        <v>24</v>
      </c>
    </row>
    <row r="35" spans="1:9" ht="12.75" customHeight="1">
      <c r="A35" s="43">
        <v>38</v>
      </c>
      <c r="B35" s="42" t="s">
        <v>66</v>
      </c>
      <c r="C35" s="47" t="s">
        <v>59</v>
      </c>
      <c r="D35" s="43">
        <v>143</v>
      </c>
      <c r="E35" s="38" t="str">
        <f>IF(AND(D35&gt;=146,D35&lt;=150),"M",IF(AND(D35&gt;=140,D35&lt;=145),"I.",IF(AND(D35&gt;=134,D35&lt;=139),"II.",IF(AND(D35&gt;=125,D35&lt;=133),"III."," "))))</f>
        <v>I.</v>
      </c>
      <c r="F35" s="43">
        <v>117</v>
      </c>
      <c r="G35" s="38" t="str">
        <f>IF(AND(F35&gt;=137,F35&lt;=150),"M",IF(AND(F35&gt;=131,F35&lt;=136),"I.",IF(AND(F35&gt;=125,F35&lt;=130),"II.",IF(AND(F35&gt;=116,F35&lt;=124),"III."," "))))</f>
        <v>III.</v>
      </c>
      <c r="H35" s="34">
        <f>SUM(D35,F35)</f>
        <v>260</v>
      </c>
      <c r="I35" s="46">
        <v>25</v>
      </c>
    </row>
    <row r="36" spans="1:9" ht="12.75" customHeight="1">
      <c r="A36" s="34">
        <v>21</v>
      </c>
      <c r="B36" s="41" t="s">
        <v>95</v>
      </c>
      <c r="C36" s="37" t="s">
        <v>10</v>
      </c>
      <c r="D36" s="34">
        <v>140</v>
      </c>
      <c r="E36" s="38" t="str">
        <f>IF(AND(D36&gt;=146,D36&lt;=150),"M",IF(AND(D36&gt;=140,D36&lt;=145),"I.",IF(AND(D36&gt;=134,D36&lt;=139),"II.",IF(AND(D36&gt;=125,D36&lt;=133),"III."," "))))</f>
        <v>I.</v>
      </c>
      <c r="F36" s="34">
        <v>119</v>
      </c>
      <c r="G36" s="38" t="str">
        <f>IF(AND(F36&gt;=137,F36&lt;=150),"M",IF(AND(F36&gt;=131,F36&lt;=136),"I.",IF(AND(F36&gt;=125,F36&lt;=130),"II.",IF(AND(F36&gt;=116,F36&lt;=124),"III."," "))))</f>
        <v>III.</v>
      </c>
      <c r="H36" s="34">
        <f>SUM(D36,F36)</f>
        <v>259</v>
      </c>
      <c r="I36" s="35">
        <v>26</v>
      </c>
    </row>
    <row r="37" spans="1:9" ht="12.75" customHeight="1">
      <c r="A37" s="34">
        <v>22</v>
      </c>
      <c r="B37" s="41" t="s">
        <v>60</v>
      </c>
      <c r="C37" s="37" t="s">
        <v>59</v>
      </c>
      <c r="D37" s="34">
        <v>136</v>
      </c>
      <c r="E37" s="38" t="str">
        <f>IF(AND(D37&gt;=146,D37&lt;=150),"M",IF(AND(D37&gt;=140,D37&lt;=145),"I.",IF(AND(D37&gt;=134,D37&lt;=139),"II.",IF(AND(D37&gt;=125,D37&lt;=133),"III."," "))))</f>
        <v>II.</v>
      </c>
      <c r="F37" s="34">
        <v>122</v>
      </c>
      <c r="G37" s="38" t="str">
        <f>IF(AND(F37&gt;=137,F37&lt;=150),"M",IF(AND(F37&gt;=131,F37&lt;=136),"I.",IF(AND(F37&gt;=125,F37&lt;=130),"II.",IF(AND(F37&gt;=116,F37&lt;=124),"III."," "))))</f>
        <v>III.</v>
      </c>
      <c r="H37" s="34">
        <f>SUM(D37,F37)</f>
        <v>258</v>
      </c>
      <c r="I37" s="35">
        <v>27</v>
      </c>
    </row>
    <row r="38" spans="1:9" ht="12.75" customHeight="1">
      <c r="A38" s="34">
        <v>27</v>
      </c>
      <c r="B38" s="36" t="s">
        <v>68</v>
      </c>
      <c r="C38" s="37" t="s">
        <v>9</v>
      </c>
      <c r="D38" s="34">
        <v>138</v>
      </c>
      <c r="E38" s="38" t="str">
        <f>IF(AND(D38&gt;=146,D38&lt;=150),"M",IF(AND(D38&gt;=140,D38&lt;=145),"I.",IF(AND(D38&gt;=134,D38&lt;=139),"II.",IF(AND(D38&gt;=125,D38&lt;=133),"III."," "))))</f>
        <v>II.</v>
      </c>
      <c r="F38" s="34">
        <v>120</v>
      </c>
      <c r="G38" s="38" t="str">
        <f>IF(AND(F38&gt;=137,F38&lt;=150),"M",IF(AND(F38&gt;=131,F38&lt;=136),"I.",IF(AND(F38&gt;=125,F38&lt;=130),"II.",IF(AND(F38&gt;=116,F38&lt;=124),"III."," "))))</f>
        <v>III.</v>
      </c>
      <c r="H38" s="34">
        <f>SUM(D38,F38)</f>
        <v>258</v>
      </c>
      <c r="I38" s="34">
        <v>28</v>
      </c>
    </row>
    <row r="39" spans="1:9" ht="12.75" customHeight="1">
      <c r="A39" s="34">
        <v>15</v>
      </c>
      <c r="B39" s="36" t="s">
        <v>77</v>
      </c>
      <c r="C39" s="37" t="s">
        <v>9</v>
      </c>
      <c r="D39" s="34">
        <v>141</v>
      </c>
      <c r="E39" s="38" t="str">
        <f>IF(AND(D39&gt;=146,D39&lt;=150),"M",IF(AND(D39&gt;=140,D39&lt;=145),"I.",IF(AND(D39&gt;=134,D39&lt;=139),"II.",IF(AND(D39&gt;=125,D39&lt;=133),"III."," "))))</f>
        <v>I.</v>
      </c>
      <c r="F39" s="34">
        <v>115</v>
      </c>
      <c r="G39" s="38" t="str">
        <f>IF(AND(F39&gt;=137,F39&lt;=150),"M",IF(AND(F39&gt;=131,F39&lt;=136),"I.",IF(AND(F39&gt;=125,F39&lt;=130),"II.",IF(AND(F39&gt;=116,F39&lt;=124),"III."," "))))</f>
        <v> </v>
      </c>
      <c r="H39" s="34">
        <f>SUM(D39,F39)</f>
        <v>256</v>
      </c>
      <c r="I39" s="34">
        <v>29</v>
      </c>
    </row>
    <row r="40" spans="1:9" ht="12.75" customHeight="1">
      <c r="A40" s="34">
        <v>11</v>
      </c>
      <c r="B40" s="36" t="s">
        <v>45</v>
      </c>
      <c r="C40" s="37" t="s">
        <v>11</v>
      </c>
      <c r="D40" s="34">
        <v>136</v>
      </c>
      <c r="E40" s="38" t="str">
        <f>IF(AND(D40&gt;=146,D40&lt;=150),"M",IF(AND(D40&gt;=140,D40&lt;=145),"I.",IF(AND(D40&gt;=134,D40&lt;=139),"II.",IF(AND(D40&gt;=125,D40&lt;=133),"III."," "))))</f>
        <v>II.</v>
      </c>
      <c r="F40" s="34">
        <v>118</v>
      </c>
      <c r="G40" s="38" t="str">
        <f>IF(AND(F40&gt;=137,F40&lt;=150),"M",IF(AND(F40&gt;=131,F40&lt;=136),"I.",IF(AND(F40&gt;=125,F40&lt;=130),"II.",IF(AND(F40&gt;=116,F40&lt;=124),"III."," "))))</f>
        <v>III.</v>
      </c>
      <c r="H40" s="34">
        <f>SUM(D40,F40)</f>
        <v>254</v>
      </c>
      <c r="I40" s="35">
        <v>30</v>
      </c>
    </row>
    <row r="41" spans="1:9" ht="12.75" customHeight="1">
      <c r="A41" s="34">
        <v>47</v>
      </c>
      <c r="B41" s="36" t="s">
        <v>102</v>
      </c>
      <c r="C41" s="37" t="s">
        <v>10</v>
      </c>
      <c r="D41" s="34">
        <v>135</v>
      </c>
      <c r="E41" s="38" t="str">
        <f>IF(AND(D41&gt;=146,D41&lt;=150),"M",IF(AND(D41&gt;=140,D41&lt;=145),"I.",IF(AND(D41&gt;=134,D41&lt;=139),"II.",IF(AND(D41&gt;=125,D41&lt;=133),"III."," "))))</f>
        <v>II.</v>
      </c>
      <c r="F41" s="34">
        <v>119</v>
      </c>
      <c r="G41" s="38" t="str">
        <f>IF(AND(F41&gt;=137,F41&lt;=150),"M",IF(AND(F41&gt;=131,F41&lt;=136),"I.",IF(AND(F41&gt;=125,F41&lt;=130),"II.",IF(AND(F41&gt;=116,F41&lt;=124),"III."," "))))</f>
        <v>III.</v>
      </c>
      <c r="H41" s="34">
        <f>SUM(D41,F41)</f>
        <v>254</v>
      </c>
      <c r="I41" s="35">
        <v>31</v>
      </c>
    </row>
    <row r="42" spans="1:9" ht="12.75" customHeight="1">
      <c r="A42" s="34">
        <v>9</v>
      </c>
      <c r="B42" s="42" t="s">
        <v>73</v>
      </c>
      <c r="C42" s="44" t="s">
        <v>11</v>
      </c>
      <c r="D42" s="34">
        <v>137</v>
      </c>
      <c r="E42" s="38" t="str">
        <f>IF(AND(D42&gt;=146,D42&lt;=150),"M",IF(AND(D42&gt;=140,D42&lt;=145),"I.",IF(AND(D42&gt;=134,D42&lt;=139),"II.",IF(AND(D42&gt;=125,D42&lt;=133),"III."," "))))</f>
        <v>II.</v>
      </c>
      <c r="F42" s="34">
        <v>116</v>
      </c>
      <c r="G42" s="38" t="str">
        <f>IF(AND(F42&gt;=137,F42&lt;=150),"M",IF(AND(F42&gt;=131,F42&lt;=136),"I.",IF(AND(F42&gt;=125,F42&lt;=130),"II.",IF(AND(F42&gt;=116,F42&lt;=124),"III."," "))))</f>
        <v>III.</v>
      </c>
      <c r="H42" s="34">
        <f>SUM(D42,F42)</f>
        <v>253</v>
      </c>
      <c r="I42" s="35">
        <v>32</v>
      </c>
    </row>
    <row r="43" spans="1:9" ht="12.75" customHeight="1">
      <c r="A43" s="34">
        <v>14</v>
      </c>
      <c r="B43" s="36" t="s">
        <v>55</v>
      </c>
      <c r="C43" s="37" t="s">
        <v>9</v>
      </c>
      <c r="D43" s="34">
        <v>136</v>
      </c>
      <c r="E43" s="38" t="str">
        <f>IF(AND(D43&gt;=146,D43&lt;=150),"M",IF(AND(D43&gt;=140,D43&lt;=145),"I.",IF(AND(D43&gt;=134,D43&lt;=139),"II.",IF(AND(D43&gt;=125,D43&lt;=133),"III."," "))))</f>
        <v>II.</v>
      </c>
      <c r="F43" s="34">
        <v>111</v>
      </c>
      <c r="G43" s="38" t="str">
        <f>IF(AND(F43&gt;=137,F43&lt;=150),"M",IF(AND(F43&gt;=131,F43&lt;=136),"I.",IF(AND(F43&gt;=125,F43&lt;=130),"II.",IF(AND(F43&gt;=116,F43&lt;=124),"III."," "))))</f>
        <v> </v>
      </c>
      <c r="H43" s="34">
        <f>SUM(D43,F43)</f>
        <v>247</v>
      </c>
      <c r="I43" s="35">
        <v>33</v>
      </c>
    </row>
    <row r="44" spans="1:9" ht="12.75" customHeight="1">
      <c r="A44" s="34">
        <v>5</v>
      </c>
      <c r="B44" s="36" t="s">
        <v>18</v>
      </c>
      <c r="C44" s="39" t="s">
        <v>9</v>
      </c>
      <c r="D44" s="34">
        <v>136</v>
      </c>
      <c r="E44" s="38" t="str">
        <f>IF(AND(D44&gt;=146,D44&lt;=150),"M",IF(AND(D44&gt;=140,D44&lt;=145),"I.",IF(AND(D44&gt;=134,D44&lt;=139),"II.",IF(AND(D44&gt;=125,D44&lt;=133),"III."," "))))</f>
        <v>II.</v>
      </c>
      <c r="F44" s="34">
        <v>111</v>
      </c>
      <c r="G44" s="38" t="str">
        <f>IF(AND(F44&gt;=137,F44&lt;=150),"M",IF(AND(F44&gt;=131,F44&lt;=136),"I.",IF(AND(F44&gt;=125,F44&lt;=130),"II.",IF(AND(F44&gt;=116,F44&lt;=124),"III."," "))))</f>
        <v> </v>
      </c>
      <c r="H44" s="34">
        <f>SUM(D44,F44)</f>
        <v>247</v>
      </c>
      <c r="I44" s="35">
        <v>34</v>
      </c>
    </row>
    <row r="45" spans="1:9" ht="12.75" customHeight="1">
      <c r="A45" s="34">
        <v>32</v>
      </c>
      <c r="B45" s="36" t="s">
        <v>63</v>
      </c>
      <c r="C45" s="39" t="s">
        <v>11</v>
      </c>
      <c r="D45" s="34">
        <v>144</v>
      </c>
      <c r="E45" s="38" t="str">
        <f>IF(AND(D45&gt;=146,D45&lt;=150),"M",IF(AND(D45&gt;=140,D45&lt;=145),"I.",IF(AND(D45&gt;=134,D45&lt;=139),"II.",IF(AND(D45&gt;=125,D45&lt;=133),"III."," "))))</f>
        <v>I.</v>
      </c>
      <c r="F45" s="34">
        <v>101</v>
      </c>
      <c r="G45" s="38" t="str">
        <f>IF(AND(F45&gt;=137,F45&lt;=150),"M",IF(AND(F45&gt;=131,F45&lt;=136),"I.",IF(AND(F45&gt;=125,F45&lt;=130),"II.",IF(AND(F45&gt;=116,F45&lt;=124),"III."," "))))</f>
        <v> </v>
      </c>
      <c r="H45" s="34">
        <f>SUM(D45,F45)</f>
        <v>245</v>
      </c>
      <c r="I45" s="35">
        <v>35</v>
      </c>
    </row>
    <row r="46" spans="1:9" ht="12.75" customHeight="1">
      <c r="A46" s="34">
        <v>18</v>
      </c>
      <c r="B46" s="36" t="s">
        <v>79</v>
      </c>
      <c r="C46" s="37" t="s">
        <v>8</v>
      </c>
      <c r="D46" s="34">
        <v>140</v>
      </c>
      <c r="E46" s="38" t="str">
        <f>IF(AND(D46&gt;=146,D46&lt;=150),"M",IF(AND(D46&gt;=140,D46&lt;=145),"I.",IF(AND(D46&gt;=134,D46&lt;=139),"II.",IF(AND(D46&gt;=125,D46&lt;=133),"III."," "))))</f>
        <v>I.</v>
      </c>
      <c r="F46" s="34">
        <v>104</v>
      </c>
      <c r="G46" s="38" t="str">
        <f>IF(AND(F46&gt;=137,F46&lt;=150),"M",IF(AND(F46&gt;=131,F46&lt;=136),"I.",IF(AND(F46&gt;=125,F46&lt;=130),"II.",IF(AND(F46&gt;=116,F46&lt;=124),"III."," "))))</f>
        <v> </v>
      </c>
      <c r="H46" s="34">
        <f>SUM(D46,F46)</f>
        <v>244</v>
      </c>
      <c r="I46" s="34">
        <v>36</v>
      </c>
    </row>
    <row r="47" spans="1:9" ht="12.75" customHeight="1">
      <c r="A47" s="34">
        <v>10</v>
      </c>
      <c r="B47" s="36" t="s">
        <v>81</v>
      </c>
      <c r="C47" s="37" t="s">
        <v>9</v>
      </c>
      <c r="D47" s="34">
        <v>134</v>
      </c>
      <c r="E47" s="38" t="str">
        <f>IF(AND(D47&gt;=146,D47&lt;=150),"M",IF(AND(D47&gt;=140,D47&lt;=145),"I.",IF(AND(D47&gt;=134,D47&lt;=139),"II.",IF(AND(D47&gt;=125,D47&lt;=133),"III."," "))))</f>
        <v>II.</v>
      </c>
      <c r="F47" s="34">
        <v>107</v>
      </c>
      <c r="G47" s="38" t="str">
        <f>IF(AND(F47&gt;=137,F47&lt;=150),"M",IF(AND(F47&gt;=131,F47&lt;=136),"I.",IF(AND(F47&gt;=125,F47&lt;=130),"II.",IF(AND(F47&gt;=116,F47&lt;=124),"III."," "))))</f>
        <v> </v>
      </c>
      <c r="H47" s="34">
        <f>SUM(D47,F47)</f>
        <v>241</v>
      </c>
      <c r="I47" s="34">
        <v>37</v>
      </c>
    </row>
    <row r="48" spans="1:9" ht="12.75" customHeight="1">
      <c r="A48" s="34">
        <v>24</v>
      </c>
      <c r="B48" s="41" t="s">
        <v>96</v>
      </c>
      <c r="C48" s="37" t="s">
        <v>10</v>
      </c>
      <c r="D48" s="34">
        <v>128</v>
      </c>
      <c r="E48" s="38" t="str">
        <f>IF(AND(D48&gt;=146,D48&lt;=150),"M",IF(AND(D48&gt;=140,D48&lt;=145),"I.",IF(AND(D48&gt;=134,D48&lt;=139),"II.",IF(AND(D48&gt;=125,D48&lt;=133),"III."," "))))</f>
        <v>III.</v>
      </c>
      <c r="F48" s="34">
        <v>113</v>
      </c>
      <c r="G48" s="38" t="str">
        <f>IF(AND(F48&gt;=137,F48&lt;=150),"M",IF(AND(F48&gt;=131,F48&lt;=136),"I.",IF(AND(F48&gt;=125,F48&lt;=130),"II.",IF(AND(F48&gt;=116,F48&lt;=124),"III."," "))))</f>
        <v> </v>
      </c>
      <c r="H48" s="34">
        <f>SUM(D48,F48)</f>
        <v>241</v>
      </c>
      <c r="I48" s="35">
        <v>38</v>
      </c>
    </row>
    <row r="49" spans="1:9" ht="12.75" customHeight="1">
      <c r="A49" s="34">
        <v>25</v>
      </c>
      <c r="B49" s="36" t="s">
        <v>64</v>
      </c>
      <c r="C49" s="39" t="s">
        <v>9</v>
      </c>
      <c r="D49" s="34">
        <v>127</v>
      </c>
      <c r="E49" s="38" t="str">
        <f>IF(AND(D49&gt;=146,D49&lt;=150),"M",IF(AND(D49&gt;=140,D49&lt;=145),"I.",IF(AND(D49&gt;=134,D49&lt;=139),"II.",IF(AND(D49&gt;=125,D49&lt;=133),"III."," "))))</f>
        <v>III.</v>
      </c>
      <c r="F49" s="34">
        <v>110</v>
      </c>
      <c r="G49" s="38" t="str">
        <f>IF(AND(F49&gt;=137,F49&lt;=150),"M",IF(AND(F49&gt;=131,F49&lt;=136),"I.",IF(AND(F49&gt;=125,F49&lt;=130),"II.",IF(AND(F49&gt;=116,F49&lt;=124),"III."," "))))</f>
        <v> </v>
      </c>
      <c r="H49" s="34">
        <f>SUM(D49,F49)</f>
        <v>237</v>
      </c>
      <c r="I49" s="35">
        <v>39</v>
      </c>
    </row>
    <row r="50" spans="1:9" ht="12.75" customHeight="1">
      <c r="A50" s="34">
        <v>4</v>
      </c>
      <c r="B50" s="41" t="s">
        <v>91</v>
      </c>
      <c r="C50" s="37" t="s">
        <v>8</v>
      </c>
      <c r="D50" s="34">
        <v>130</v>
      </c>
      <c r="E50" s="38" t="str">
        <f>IF(AND(D50&gt;=146,D50&lt;=150),"M",IF(AND(D50&gt;=140,D50&lt;=145),"I.",IF(AND(D50&gt;=134,D50&lt;=139),"II.",IF(AND(D50&gt;=125,D50&lt;=133),"III."," "))))</f>
        <v>III.</v>
      </c>
      <c r="F50" s="34">
        <v>106</v>
      </c>
      <c r="G50" s="38" t="str">
        <f>IF(AND(F50&gt;=137,F50&lt;=150),"M",IF(AND(F50&gt;=131,F50&lt;=136),"I.",IF(AND(F50&gt;=125,F50&lt;=130),"II.",IF(AND(F50&gt;=116,F50&lt;=124),"III."," "))))</f>
        <v> </v>
      </c>
      <c r="H50" s="34">
        <f>SUM(D50,F50)</f>
        <v>236</v>
      </c>
      <c r="I50" s="35">
        <v>40</v>
      </c>
    </row>
    <row r="51" spans="1:9" ht="12.75" customHeight="1">
      <c r="A51" s="34">
        <v>46</v>
      </c>
      <c r="B51" s="41" t="s">
        <v>54</v>
      </c>
      <c r="C51" s="37" t="s">
        <v>11</v>
      </c>
      <c r="D51" s="34">
        <v>130</v>
      </c>
      <c r="E51" s="38" t="str">
        <f>IF(AND(D51&gt;=146,D51&lt;=150),"M",IF(AND(D51&gt;=140,D51&lt;=145),"I.",IF(AND(D51&gt;=134,D51&lt;=139),"II.",IF(AND(D51&gt;=125,D51&lt;=133),"III."," "))))</f>
        <v>III.</v>
      </c>
      <c r="F51" s="34">
        <v>105</v>
      </c>
      <c r="G51" s="38" t="str">
        <f>IF(AND(F51&gt;=137,F51&lt;=150),"M",IF(AND(F51&gt;=131,F51&lt;=136),"I.",IF(AND(F51&gt;=125,F51&lt;=130),"II.",IF(AND(F51&gt;=116,F51&lt;=124),"III."," "))))</f>
        <v> </v>
      </c>
      <c r="H51" s="34">
        <f>SUM(D51,F51)</f>
        <v>235</v>
      </c>
      <c r="I51" s="35">
        <v>41</v>
      </c>
    </row>
    <row r="52" spans="1:9" ht="12.75" customHeight="1">
      <c r="A52" s="34">
        <v>30</v>
      </c>
      <c r="B52" s="36" t="s">
        <v>84</v>
      </c>
      <c r="C52" s="37" t="s">
        <v>11</v>
      </c>
      <c r="D52" s="34">
        <v>126</v>
      </c>
      <c r="E52" s="38" t="str">
        <f>IF(AND(D52&gt;=146,D52&lt;=150),"M",IF(AND(D52&gt;=140,D52&lt;=145),"I.",IF(AND(D52&gt;=134,D52&lt;=139),"II.",IF(AND(D52&gt;=125,D52&lt;=133),"III."," "))))</f>
        <v>III.</v>
      </c>
      <c r="F52" s="34">
        <v>109</v>
      </c>
      <c r="G52" s="38" t="str">
        <f>IF(AND(F52&gt;=137,F52&lt;=150),"M",IF(AND(F52&gt;=131,F52&lt;=136),"I.",IF(AND(F52&gt;=125,F52&lt;=130),"II.",IF(AND(F52&gt;=116,F52&lt;=124),"III."," "))))</f>
        <v> </v>
      </c>
      <c r="H52" s="34">
        <f>SUM(D52,F52)</f>
        <v>235</v>
      </c>
      <c r="I52" s="34">
        <v>42</v>
      </c>
    </row>
    <row r="53" spans="1:9" ht="12.75" customHeight="1">
      <c r="A53" s="34">
        <v>29</v>
      </c>
      <c r="B53" s="36" t="s">
        <v>62</v>
      </c>
      <c r="C53" s="39" t="s">
        <v>59</v>
      </c>
      <c r="D53" s="34">
        <v>121</v>
      </c>
      <c r="E53" s="38" t="str">
        <f>IF(AND(D53&gt;=146,D53&lt;=150),"M",IF(AND(D53&gt;=140,D53&lt;=145),"I.",IF(AND(D53&gt;=134,D53&lt;=139),"II.",IF(AND(D53&gt;=125,D53&lt;=133),"III."," "))))</f>
        <v> </v>
      </c>
      <c r="F53" s="34">
        <v>113</v>
      </c>
      <c r="G53" s="38" t="str">
        <f>IF(AND(F53&gt;=137,F53&lt;=150),"M",IF(AND(F53&gt;=131,F53&lt;=136),"I.",IF(AND(F53&gt;=125,F53&lt;=130),"II.",IF(AND(F53&gt;=116,F53&lt;=124),"III."," "))))</f>
        <v> </v>
      </c>
      <c r="H53" s="34">
        <f>SUM(D53,F53)</f>
        <v>234</v>
      </c>
      <c r="I53" s="35">
        <v>43</v>
      </c>
    </row>
    <row r="54" spans="1:9" ht="12.75" customHeight="1">
      <c r="A54" s="34">
        <v>43</v>
      </c>
      <c r="B54" s="36" t="s">
        <v>27</v>
      </c>
      <c r="C54" s="37" t="s">
        <v>9</v>
      </c>
      <c r="D54" s="34">
        <v>127</v>
      </c>
      <c r="E54" s="38" t="str">
        <f>IF(AND(D54&gt;=146,D54&lt;=150),"M",IF(AND(D54&gt;=140,D54&lt;=145),"I.",IF(AND(D54&gt;=134,D54&lt;=139),"II.",IF(AND(D54&gt;=125,D54&lt;=133),"III."," "))))</f>
        <v>III.</v>
      </c>
      <c r="F54" s="34">
        <v>102</v>
      </c>
      <c r="G54" s="38" t="str">
        <f>IF(AND(F54&gt;=137,F54&lt;=150),"M",IF(AND(F54&gt;=131,F54&lt;=136),"I.",IF(AND(F54&gt;=125,F54&lt;=130),"II.",IF(AND(F54&gt;=116,F54&lt;=124),"III."," "))))</f>
        <v> </v>
      </c>
      <c r="H54" s="34">
        <f>SUM(D54,F54)</f>
        <v>229</v>
      </c>
      <c r="I54" s="35">
        <v>44</v>
      </c>
    </row>
    <row r="55" spans="1:9" ht="12.75" customHeight="1">
      <c r="A55" s="34">
        <v>35</v>
      </c>
      <c r="B55" s="41" t="s">
        <v>97</v>
      </c>
      <c r="C55" s="37" t="s">
        <v>69</v>
      </c>
      <c r="D55" s="34">
        <v>118</v>
      </c>
      <c r="E55" s="38" t="str">
        <f>IF(AND(D55&gt;=146,D55&lt;=150),"M",IF(AND(D55&gt;=140,D55&lt;=145),"I.",IF(AND(D55&gt;=134,D55&lt;=139),"II.",IF(AND(D55&gt;=125,D55&lt;=133),"III."," "))))</f>
        <v> </v>
      </c>
      <c r="F55" s="34">
        <v>86</v>
      </c>
      <c r="G55" s="38" t="str">
        <f>IF(AND(F55&gt;=137,F55&lt;=150),"M",IF(AND(F55&gt;=131,F55&lt;=136),"I.",IF(AND(F55&gt;=125,F55&lt;=130),"II.",IF(AND(F55&gt;=116,F55&lt;=124),"III."," "))))</f>
        <v> </v>
      </c>
      <c r="H55" s="34">
        <f>SUM(D55,F55)</f>
        <v>204</v>
      </c>
      <c r="I55" s="35">
        <v>45</v>
      </c>
    </row>
    <row r="56" spans="1:9" ht="12.75" customHeight="1">
      <c r="A56" s="34">
        <v>20</v>
      </c>
      <c r="B56" s="36" t="s">
        <v>80</v>
      </c>
      <c r="C56" s="37" t="s">
        <v>8</v>
      </c>
      <c r="D56" s="34">
        <v>118</v>
      </c>
      <c r="E56" s="38" t="str">
        <f>IF(AND(D56&gt;=146,D56&lt;=150),"M",IF(AND(D56&gt;=140,D56&lt;=145),"I.",IF(AND(D56&gt;=134,D56&lt;=139),"II.",IF(AND(D56&gt;=125,D56&lt;=133),"III."," "))))</f>
        <v> </v>
      </c>
      <c r="F56" s="34">
        <v>76</v>
      </c>
      <c r="G56" s="38" t="str">
        <f>IF(AND(F56&gt;=137,F56&lt;=150),"M",IF(AND(F56&gt;=131,F56&lt;=136),"I.",IF(AND(F56&gt;=125,F56&lt;=130),"II.",IF(AND(F56&gt;=116,F56&lt;=124),"III."," "))))</f>
        <v> </v>
      </c>
      <c r="H56" s="34">
        <f>SUM(D56,F56)</f>
        <v>194</v>
      </c>
      <c r="I56" s="34">
        <v>46</v>
      </c>
    </row>
    <row r="57" spans="1:9" ht="12.75" customHeight="1">
      <c r="A57" s="34">
        <v>19</v>
      </c>
      <c r="B57" s="36" t="s">
        <v>65</v>
      </c>
      <c r="C57" s="39" t="s">
        <v>8</v>
      </c>
      <c r="D57" s="34">
        <v>71</v>
      </c>
      <c r="E57" s="38" t="str">
        <f>IF(AND(D57&gt;=146,D57&lt;=150),"M",IF(AND(D57&gt;=140,D57&lt;=145),"I.",IF(AND(D57&gt;=134,D57&lt;=139),"II.",IF(AND(D57&gt;=125,D57&lt;=133),"III."," "))))</f>
        <v> </v>
      </c>
      <c r="F57" s="34">
        <v>47</v>
      </c>
      <c r="G57" s="38" t="str">
        <f>IF(AND(F57&gt;=137,F57&lt;=150),"M",IF(AND(F57&gt;=131,F57&lt;=136),"I.",IF(AND(F57&gt;=125,F57&lt;=130),"II.",IF(AND(F57&gt;=116,F57&lt;=124),"III."," "))))</f>
        <v> </v>
      </c>
      <c r="H57" s="34">
        <f>SUM(D57,F57)</f>
        <v>118</v>
      </c>
      <c r="I57" s="35">
        <v>47</v>
      </c>
    </row>
    <row r="58" spans="1:9" ht="12.75" customHeight="1">
      <c r="A58" s="34">
        <v>3</v>
      </c>
      <c r="B58" s="41" t="s">
        <v>90</v>
      </c>
      <c r="C58" s="37" t="s">
        <v>69</v>
      </c>
      <c r="D58" s="34">
        <v>63</v>
      </c>
      <c r="E58" s="38" t="str">
        <f>IF(AND(D58&gt;=146,D58&lt;=150),"M",IF(AND(D58&gt;=140,D58&lt;=145),"I.",IF(AND(D58&gt;=134,D58&lt;=139),"II.",IF(AND(D58&gt;=125,D58&lt;=133),"III."," "))))</f>
        <v> </v>
      </c>
      <c r="F58" s="34">
        <v>51</v>
      </c>
      <c r="G58" s="38" t="str">
        <f>IF(AND(F58&gt;=137,F58&lt;=150),"M",IF(AND(F58&gt;=131,F58&lt;=136),"I.",IF(AND(F58&gt;=125,F58&lt;=130),"II.",IF(AND(F58&gt;=116,F58&lt;=124),"III."," "))))</f>
        <v> </v>
      </c>
      <c r="H58" s="34">
        <f>SUM(D58,F58)</f>
        <v>114</v>
      </c>
      <c r="I58" s="35">
        <v>48</v>
      </c>
    </row>
    <row r="59" spans="1:9" ht="12.75" customHeight="1">
      <c r="A59" s="9"/>
      <c r="B59" s="17"/>
      <c r="C59" s="18"/>
      <c r="D59" s="9"/>
      <c r="E59" s="11"/>
      <c r="F59" s="9"/>
      <c r="G59" s="11"/>
      <c r="H59" s="9"/>
      <c r="I59" s="9"/>
    </row>
    <row r="60" spans="1:253" ht="12.75">
      <c r="A60" s="7" t="s">
        <v>112</v>
      </c>
      <c r="B60" s="7"/>
      <c r="C60" s="7"/>
      <c r="D60" s="7"/>
      <c r="E60" s="7"/>
      <c r="F60" s="7"/>
      <c r="G60" s="7"/>
      <c r="H60" s="7"/>
      <c r="I60" s="7"/>
      <c r="J60" s="7"/>
      <c r="K60" s="8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7"/>
      <c r="FE60" s="7"/>
      <c r="FF60" s="7"/>
      <c r="FG60" s="7"/>
      <c r="FH60" s="7"/>
      <c r="FI60" s="7"/>
      <c r="FJ60" s="7"/>
      <c r="FK60" s="7"/>
      <c r="FL60" s="7"/>
      <c r="FM60" s="7"/>
      <c r="FN60" s="7"/>
      <c r="FO60" s="7"/>
      <c r="FP60" s="7"/>
      <c r="FQ60" s="7"/>
      <c r="FR60" s="7"/>
      <c r="FS60" s="7"/>
      <c r="FT60" s="7"/>
      <c r="FU60" s="7"/>
      <c r="FV60" s="7"/>
      <c r="FW60" s="7"/>
      <c r="FX60" s="7"/>
      <c r="FY60" s="7"/>
      <c r="FZ60" s="7"/>
      <c r="GA60" s="7"/>
      <c r="GB60" s="7"/>
      <c r="GC60" s="7"/>
      <c r="GD60" s="7"/>
      <c r="GE60" s="7"/>
      <c r="GF60" s="7"/>
      <c r="GG60" s="7"/>
      <c r="GH60" s="7"/>
      <c r="GI60" s="7"/>
      <c r="GJ60" s="7"/>
      <c r="GK60" s="7"/>
      <c r="GL60" s="7"/>
      <c r="GM60" s="7"/>
      <c r="GN60" s="7"/>
      <c r="GO60" s="7"/>
      <c r="GP60" s="7"/>
      <c r="GQ60" s="7"/>
      <c r="GR60" s="7"/>
      <c r="GS60" s="7"/>
      <c r="GT60" s="7"/>
      <c r="GU60" s="7"/>
      <c r="GV60" s="7"/>
      <c r="GW60" s="7"/>
      <c r="GX60" s="7"/>
      <c r="GY60" s="7"/>
      <c r="GZ60" s="7"/>
      <c r="HA60" s="7"/>
      <c r="HB60" s="7"/>
      <c r="HC60" s="7"/>
      <c r="HD60" s="7"/>
      <c r="HE60" s="7"/>
      <c r="HF60" s="7"/>
      <c r="HG60" s="7"/>
      <c r="HH60" s="7"/>
      <c r="HI60" s="7"/>
      <c r="HJ60" s="7"/>
      <c r="HK60" s="7"/>
      <c r="HL60" s="7"/>
      <c r="HM60" s="7"/>
      <c r="HN60" s="7"/>
      <c r="HO60" s="7"/>
      <c r="HP60" s="7"/>
      <c r="HQ60" s="7"/>
      <c r="HR60" s="7"/>
      <c r="HS60" s="7"/>
      <c r="HT60" s="7"/>
      <c r="HU60" s="7"/>
      <c r="HV60" s="7"/>
      <c r="HW60" s="7"/>
      <c r="HX60" s="7"/>
      <c r="HY60" s="7"/>
      <c r="HZ60" s="7"/>
      <c r="IA60" s="7"/>
      <c r="IB60" s="7"/>
      <c r="IC60" s="7"/>
      <c r="ID60" s="7"/>
      <c r="IE60" s="7"/>
      <c r="IF60" s="7"/>
      <c r="IG60" s="7"/>
      <c r="IH60" s="7"/>
      <c r="II60" s="7"/>
      <c r="IJ60" s="7"/>
      <c r="IK60" s="7"/>
      <c r="IL60" s="7"/>
      <c r="IM60" s="7"/>
      <c r="IN60" s="7"/>
      <c r="IO60" s="7"/>
      <c r="IP60" s="7"/>
      <c r="IQ60" s="7"/>
      <c r="IR60" s="7"/>
      <c r="IS60" s="7"/>
    </row>
    <row r="61" spans="1:253" ht="12.75">
      <c r="A61" s="7"/>
      <c r="B61" s="7"/>
      <c r="C61" s="7"/>
      <c r="D61" s="7"/>
      <c r="E61" s="7"/>
      <c r="F61" s="7"/>
      <c r="G61" s="7"/>
      <c r="H61" s="7"/>
      <c r="I61" s="7"/>
      <c r="J61" s="7"/>
      <c r="K61" s="8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  <c r="FE61" s="7"/>
      <c r="FF61" s="7"/>
      <c r="FG61" s="7"/>
      <c r="FH61" s="7"/>
      <c r="FI61" s="7"/>
      <c r="FJ61" s="7"/>
      <c r="FK61" s="7"/>
      <c r="FL61" s="7"/>
      <c r="FM61" s="7"/>
      <c r="FN61" s="7"/>
      <c r="FO61" s="7"/>
      <c r="FP61" s="7"/>
      <c r="FQ61" s="7"/>
      <c r="FR61" s="7"/>
      <c r="FS61" s="7"/>
      <c r="FT61" s="7"/>
      <c r="FU61" s="7"/>
      <c r="FV61" s="7"/>
      <c r="FW61" s="7"/>
      <c r="FX61" s="7"/>
      <c r="FY61" s="7"/>
      <c r="FZ61" s="7"/>
      <c r="GA61" s="7"/>
      <c r="GB61" s="7"/>
      <c r="GC61" s="7"/>
      <c r="GD61" s="7"/>
      <c r="GE61" s="7"/>
      <c r="GF61" s="7"/>
      <c r="GG61" s="7"/>
      <c r="GH61" s="7"/>
      <c r="GI61" s="7"/>
      <c r="GJ61" s="7"/>
      <c r="GK61" s="7"/>
      <c r="GL61" s="7"/>
      <c r="GM61" s="7"/>
      <c r="GN61" s="7"/>
      <c r="GO61" s="7"/>
      <c r="GP61" s="7"/>
      <c r="GQ61" s="7"/>
      <c r="GR61" s="7"/>
      <c r="GS61" s="7"/>
      <c r="GT61" s="7"/>
      <c r="GU61" s="7"/>
      <c r="GV61" s="7"/>
      <c r="GW61" s="7"/>
      <c r="GX61" s="7"/>
      <c r="GY61" s="7"/>
      <c r="GZ61" s="7"/>
      <c r="HA61" s="7"/>
      <c r="HB61" s="7"/>
      <c r="HC61" s="7"/>
      <c r="HD61" s="7"/>
      <c r="HE61" s="7"/>
      <c r="HF61" s="7"/>
      <c r="HG61" s="7"/>
      <c r="HH61" s="7"/>
      <c r="HI61" s="7"/>
      <c r="HJ61" s="7"/>
      <c r="HK61" s="7"/>
      <c r="HL61" s="7"/>
      <c r="HM61" s="7"/>
      <c r="HN61" s="7"/>
      <c r="HO61" s="7"/>
      <c r="HP61" s="7"/>
      <c r="HQ61" s="7"/>
      <c r="HR61" s="7"/>
      <c r="HS61" s="7"/>
      <c r="HT61" s="7"/>
      <c r="HU61" s="7"/>
      <c r="HV61" s="7"/>
      <c r="HW61" s="7"/>
      <c r="HX61" s="7"/>
      <c r="HY61" s="7"/>
      <c r="HZ61" s="7"/>
      <c r="IA61" s="7"/>
      <c r="IB61" s="7"/>
      <c r="IC61" s="7"/>
      <c r="ID61" s="7"/>
      <c r="IE61" s="7"/>
      <c r="IF61" s="7"/>
      <c r="IG61" s="7"/>
      <c r="IH61" s="7"/>
      <c r="II61" s="7"/>
      <c r="IJ61" s="7"/>
      <c r="IK61" s="7"/>
      <c r="IL61" s="7"/>
      <c r="IM61" s="7"/>
      <c r="IN61" s="7"/>
      <c r="IO61" s="7"/>
      <c r="IP61" s="7"/>
      <c r="IQ61" s="7"/>
      <c r="IR61" s="7"/>
      <c r="IS61" s="7"/>
    </row>
    <row r="62" spans="1:253" ht="12.75">
      <c r="A62" s="7" t="s">
        <v>28</v>
      </c>
      <c r="B62" s="7"/>
      <c r="C62" s="7"/>
      <c r="D62" s="7"/>
      <c r="E62" s="7"/>
      <c r="F62" s="7"/>
      <c r="G62" s="7"/>
      <c r="H62" s="7"/>
      <c r="I62" s="7"/>
      <c r="J62" s="7"/>
      <c r="K62" s="8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  <c r="ET62" s="7"/>
      <c r="EU62" s="7"/>
      <c r="EV62" s="7"/>
      <c r="EW62" s="7"/>
      <c r="EX62" s="7"/>
      <c r="EY62" s="7"/>
      <c r="EZ62" s="7"/>
      <c r="FA62" s="7"/>
      <c r="FB62" s="7"/>
      <c r="FC62" s="7"/>
      <c r="FD62" s="7"/>
      <c r="FE62" s="7"/>
      <c r="FF62" s="7"/>
      <c r="FG62" s="7"/>
      <c r="FH62" s="7"/>
      <c r="FI62" s="7"/>
      <c r="FJ62" s="7"/>
      <c r="FK62" s="7"/>
      <c r="FL62" s="7"/>
      <c r="FM62" s="7"/>
      <c r="FN62" s="7"/>
      <c r="FO62" s="7"/>
      <c r="FP62" s="7"/>
      <c r="FQ62" s="7"/>
      <c r="FR62" s="7"/>
      <c r="FS62" s="7"/>
      <c r="FT62" s="7"/>
      <c r="FU62" s="7"/>
      <c r="FV62" s="7"/>
      <c r="FW62" s="7"/>
      <c r="FX62" s="7"/>
      <c r="FY62" s="7"/>
      <c r="FZ62" s="7"/>
      <c r="GA62" s="7"/>
      <c r="GB62" s="7"/>
      <c r="GC62" s="7"/>
      <c r="GD62" s="7"/>
      <c r="GE62" s="7"/>
      <c r="GF62" s="7"/>
      <c r="GG62" s="7"/>
      <c r="GH62" s="7"/>
      <c r="GI62" s="7"/>
      <c r="GJ62" s="7"/>
      <c r="GK62" s="7"/>
      <c r="GL62" s="7"/>
      <c r="GM62" s="7"/>
      <c r="GN62" s="7"/>
      <c r="GO62" s="7"/>
      <c r="GP62" s="7"/>
      <c r="GQ62" s="7"/>
      <c r="GR62" s="7"/>
      <c r="GS62" s="7"/>
      <c r="GT62" s="7"/>
      <c r="GU62" s="7"/>
      <c r="GV62" s="7"/>
      <c r="GW62" s="7"/>
      <c r="GX62" s="7"/>
      <c r="GY62" s="7"/>
      <c r="GZ62" s="7"/>
      <c r="HA62" s="7"/>
      <c r="HB62" s="7"/>
      <c r="HC62" s="7"/>
      <c r="HD62" s="7"/>
      <c r="HE62" s="7"/>
      <c r="HF62" s="7"/>
      <c r="HG62" s="7"/>
      <c r="HH62" s="7"/>
      <c r="HI62" s="7"/>
      <c r="HJ62" s="7"/>
      <c r="HK62" s="7"/>
      <c r="HL62" s="7"/>
      <c r="HM62" s="7"/>
      <c r="HN62" s="7"/>
      <c r="HO62" s="7"/>
      <c r="HP62" s="7"/>
      <c r="HQ62" s="7"/>
      <c r="HR62" s="7"/>
      <c r="HS62" s="7"/>
      <c r="HT62" s="7"/>
      <c r="HU62" s="7"/>
      <c r="HV62" s="7"/>
      <c r="HW62" s="7"/>
      <c r="HX62" s="7"/>
      <c r="HY62" s="7"/>
      <c r="HZ62" s="7"/>
      <c r="IA62" s="7"/>
      <c r="IB62" s="7"/>
      <c r="IC62" s="7"/>
      <c r="ID62" s="7"/>
      <c r="IE62" s="7"/>
      <c r="IF62" s="7"/>
      <c r="IG62" s="7"/>
      <c r="IH62" s="7"/>
      <c r="II62" s="7"/>
      <c r="IJ62" s="7"/>
      <c r="IK62" s="7"/>
      <c r="IL62" s="7"/>
      <c r="IM62" s="7"/>
      <c r="IN62" s="7"/>
      <c r="IO62" s="7"/>
      <c r="IP62" s="7"/>
      <c r="IQ62" s="7"/>
      <c r="IR62" s="7"/>
      <c r="IS62" s="7"/>
    </row>
    <row r="63" spans="1:253" ht="12.75">
      <c r="A63" s="16" t="s">
        <v>103</v>
      </c>
      <c r="B63" s="16"/>
      <c r="C63" s="16"/>
      <c r="D63" s="16" t="s">
        <v>40</v>
      </c>
      <c r="E63" s="16"/>
      <c r="F63" s="7"/>
      <c r="G63" s="7"/>
      <c r="H63" s="7"/>
      <c r="I63" s="7"/>
      <c r="J63" s="7"/>
      <c r="K63" s="8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  <c r="FE63" s="7"/>
      <c r="FF63" s="7"/>
      <c r="FG63" s="7"/>
      <c r="FH63" s="7"/>
      <c r="FI63" s="7"/>
      <c r="FJ63" s="7"/>
      <c r="FK63" s="7"/>
      <c r="FL63" s="7"/>
      <c r="FM63" s="7"/>
      <c r="FN63" s="7"/>
      <c r="FO63" s="7"/>
      <c r="FP63" s="7"/>
      <c r="FQ63" s="7"/>
      <c r="FR63" s="7"/>
      <c r="FS63" s="7"/>
      <c r="FT63" s="7"/>
      <c r="FU63" s="7"/>
      <c r="FV63" s="7"/>
      <c r="FW63" s="7"/>
      <c r="FX63" s="7"/>
      <c r="FY63" s="7"/>
      <c r="FZ63" s="7"/>
      <c r="GA63" s="7"/>
      <c r="GB63" s="7"/>
      <c r="GC63" s="7"/>
      <c r="GD63" s="7"/>
      <c r="GE63" s="7"/>
      <c r="GF63" s="7"/>
      <c r="GG63" s="7"/>
      <c r="GH63" s="7"/>
      <c r="GI63" s="7"/>
      <c r="GJ63" s="7"/>
      <c r="GK63" s="7"/>
      <c r="GL63" s="7"/>
      <c r="GM63" s="7"/>
      <c r="GN63" s="7"/>
      <c r="GO63" s="7"/>
      <c r="GP63" s="7"/>
      <c r="GQ63" s="7"/>
      <c r="GR63" s="7"/>
      <c r="GS63" s="7"/>
      <c r="GT63" s="7"/>
      <c r="GU63" s="7"/>
      <c r="GV63" s="7"/>
      <c r="GW63" s="7"/>
      <c r="GX63" s="7"/>
      <c r="GY63" s="7"/>
      <c r="GZ63" s="7"/>
      <c r="HA63" s="7"/>
      <c r="HB63" s="7"/>
      <c r="HC63" s="7"/>
      <c r="HD63" s="7"/>
      <c r="HE63" s="7"/>
      <c r="HF63" s="7"/>
      <c r="HG63" s="7"/>
      <c r="HH63" s="7"/>
      <c r="HI63" s="7"/>
      <c r="HJ63" s="7"/>
      <c r="HK63" s="7"/>
      <c r="HL63" s="7"/>
      <c r="HM63" s="7"/>
      <c r="HN63" s="7"/>
      <c r="HO63" s="7"/>
      <c r="HP63" s="7"/>
      <c r="HQ63" s="7"/>
      <c r="HR63" s="7"/>
      <c r="HS63" s="7"/>
      <c r="HT63" s="7"/>
      <c r="HU63" s="7"/>
      <c r="HV63" s="7"/>
      <c r="HW63" s="7"/>
      <c r="HX63" s="7"/>
      <c r="HY63" s="7"/>
      <c r="HZ63" s="7"/>
      <c r="IA63" s="7"/>
      <c r="IB63" s="7"/>
      <c r="IC63" s="7"/>
      <c r="ID63" s="7"/>
      <c r="IE63" s="7"/>
      <c r="IF63" s="7"/>
      <c r="IG63" s="7"/>
      <c r="IH63" s="7"/>
      <c r="II63" s="7"/>
      <c r="IJ63" s="7"/>
      <c r="IK63" s="7"/>
      <c r="IL63" s="7"/>
      <c r="IM63" s="7"/>
      <c r="IN63" s="7"/>
      <c r="IO63" s="7"/>
      <c r="IP63" s="7"/>
      <c r="IQ63" s="7"/>
      <c r="IR63" s="7"/>
      <c r="IS63" s="7"/>
    </row>
    <row r="64" spans="1:253" ht="12.75">
      <c r="A64" s="16" t="s">
        <v>104</v>
      </c>
      <c r="B64" s="16"/>
      <c r="C64" s="16"/>
      <c r="D64" s="25" t="s">
        <v>108</v>
      </c>
      <c r="E64" s="16"/>
      <c r="F64" s="7"/>
      <c r="G64" s="7"/>
      <c r="H64" s="7"/>
      <c r="I64" s="7"/>
      <c r="J64" s="7"/>
      <c r="K64" s="8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C64" s="7"/>
      <c r="FD64" s="7"/>
      <c r="FE64" s="7"/>
      <c r="FF64" s="7"/>
      <c r="FG64" s="7"/>
      <c r="FH64" s="7"/>
      <c r="FI64" s="7"/>
      <c r="FJ64" s="7"/>
      <c r="FK64" s="7"/>
      <c r="FL64" s="7"/>
      <c r="FM64" s="7"/>
      <c r="FN64" s="7"/>
      <c r="FO64" s="7"/>
      <c r="FP64" s="7"/>
      <c r="FQ64" s="7"/>
      <c r="FR64" s="7"/>
      <c r="FS64" s="7"/>
      <c r="FT64" s="7"/>
      <c r="FU64" s="7"/>
      <c r="FV64" s="7"/>
      <c r="FW64" s="7"/>
      <c r="FX64" s="7"/>
      <c r="FY64" s="7"/>
      <c r="FZ64" s="7"/>
      <c r="GA64" s="7"/>
      <c r="GB64" s="7"/>
      <c r="GC64" s="7"/>
      <c r="GD64" s="7"/>
      <c r="GE64" s="7"/>
      <c r="GF64" s="7"/>
      <c r="GG64" s="7"/>
      <c r="GH64" s="7"/>
      <c r="GI64" s="7"/>
      <c r="GJ64" s="7"/>
      <c r="GK64" s="7"/>
      <c r="GL64" s="7"/>
      <c r="GM64" s="7"/>
      <c r="GN64" s="7"/>
      <c r="GO64" s="7"/>
      <c r="GP64" s="7"/>
      <c r="GQ64" s="7"/>
      <c r="GR64" s="7"/>
      <c r="GS64" s="7"/>
      <c r="GT64" s="7"/>
      <c r="GU64" s="7"/>
      <c r="GV64" s="7"/>
      <c r="GW64" s="7"/>
      <c r="GX64" s="7"/>
      <c r="GY64" s="7"/>
      <c r="GZ64" s="7"/>
      <c r="HA64" s="7"/>
      <c r="HB64" s="7"/>
      <c r="HC64" s="7"/>
      <c r="HD64" s="7"/>
      <c r="HE64" s="7"/>
      <c r="HF64" s="7"/>
      <c r="HG64" s="7"/>
      <c r="HH64" s="7"/>
      <c r="HI64" s="7"/>
      <c r="HJ64" s="7"/>
      <c r="HK64" s="7"/>
      <c r="HL64" s="7"/>
      <c r="HM64" s="7"/>
      <c r="HN64" s="7"/>
      <c r="HO64" s="7"/>
      <c r="HP64" s="7"/>
      <c r="HQ64" s="7"/>
      <c r="HR64" s="7"/>
      <c r="HS64" s="7"/>
      <c r="HT64" s="7"/>
      <c r="HU64" s="7"/>
      <c r="HV64" s="7"/>
      <c r="HW64" s="7"/>
      <c r="HX64" s="7"/>
      <c r="HY64" s="7"/>
      <c r="HZ64" s="7"/>
      <c r="IA64" s="7"/>
      <c r="IB64" s="7"/>
      <c r="IC64" s="7"/>
      <c r="ID64" s="7"/>
      <c r="IE64" s="7"/>
      <c r="IF64" s="7"/>
      <c r="IG64" s="7"/>
      <c r="IH64" s="7"/>
      <c r="II64" s="7"/>
      <c r="IJ64" s="7"/>
      <c r="IK64" s="7"/>
      <c r="IL64" s="7"/>
      <c r="IM64" s="7"/>
      <c r="IN64" s="7"/>
      <c r="IO64" s="7"/>
      <c r="IP64" s="7"/>
      <c r="IQ64" s="7"/>
      <c r="IR64" s="7"/>
      <c r="IS64" s="7"/>
    </row>
    <row r="65" spans="1:253" ht="12.75">
      <c r="A65" s="16" t="s">
        <v>105</v>
      </c>
      <c r="B65" s="16"/>
      <c r="C65" s="16"/>
      <c r="D65" s="1" t="s">
        <v>114</v>
      </c>
      <c r="E65" s="16"/>
      <c r="F65" s="7"/>
      <c r="G65" s="7"/>
      <c r="H65" s="7"/>
      <c r="I65" s="7"/>
      <c r="J65" s="7"/>
      <c r="K65" s="8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  <c r="GA65" s="7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  <c r="GN65" s="7"/>
      <c r="GO65" s="7"/>
      <c r="GP65" s="7"/>
      <c r="GQ65" s="7"/>
      <c r="GR65" s="7"/>
      <c r="GS65" s="7"/>
      <c r="GT65" s="7"/>
      <c r="GU65" s="7"/>
      <c r="GV65" s="7"/>
      <c r="GW65" s="7"/>
      <c r="GX65" s="7"/>
      <c r="GY65" s="7"/>
      <c r="GZ65" s="7"/>
      <c r="HA65" s="7"/>
      <c r="HB65" s="7"/>
      <c r="HC65" s="7"/>
      <c r="HD65" s="7"/>
      <c r="HE65" s="7"/>
      <c r="HF65" s="7"/>
      <c r="HG65" s="7"/>
      <c r="HH65" s="7"/>
      <c r="HI65" s="7"/>
      <c r="HJ65" s="7"/>
      <c r="HK65" s="7"/>
      <c r="HL65" s="7"/>
      <c r="HM65" s="7"/>
      <c r="HN65" s="7"/>
      <c r="HO65" s="7"/>
      <c r="HP65" s="7"/>
      <c r="HQ65" s="7"/>
      <c r="HR65" s="7"/>
      <c r="HS65" s="7"/>
      <c r="HT65" s="7"/>
      <c r="HU65" s="7"/>
      <c r="HV65" s="7"/>
      <c r="HW65" s="7"/>
      <c r="HX65" s="7"/>
      <c r="HY65" s="7"/>
      <c r="HZ65" s="7"/>
      <c r="IA65" s="7"/>
      <c r="IB65" s="7"/>
      <c r="IC65" s="7"/>
      <c r="ID65" s="7"/>
      <c r="IE65" s="7"/>
      <c r="IF65" s="7"/>
      <c r="IG65" s="7"/>
      <c r="IH65" s="7"/>
      <c r="II65" s="7"/>
      <c r="IJ65" s="7"/>
      <c r="IK65" s="7"/>
      <c r="IL65" s="7"/>
      <c r="IM65" s="7"/>
      <c r="IN65" s="7"/>
      <c r="IO65" s="7"/>
      <c r="IP65" s="7"/>
      <c r="IQ65" s="7"/>
      <c r="IR65" s="7"/>
      <c r="IS65" s="7"/>
    </row>
    <row r="66" spans="1:253" ht="12.75">
      <c r="A66" s="16" t="s">
        <v>106</v>
      </c>
      <c r="B66" s="16"/>
      <c r="C66" s="16"/>
      <c r="D66" s="16" t="s">
        <v>109</v>
      </c>
      <c r="E66" s="16"/>
      <c r="F66" s="7"/>
      <c r="G66" s="7"/>
      <c r="H66" s="7"/>
      <c r="I66" s="7"/>
      <c r="J66" s="7"/>
      <c r="K66" s="8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  <c r="GA66" s="7"/>
      <c r="GB66" s="7"/>
      <c r="GC66" s="7"/>
      <c r="GD66" s="7"/>
      <c r="GE66" s="7"/>
      <c r="GF66" s="7"/>
      <c r="GG66" s="7"/>
      <c r="GH66" s="7"/>
      <c r="GI66" s="7"/>
      <c r="GJ66" s="7"/>
      <c r="GK66" s="7"/>
      <c r="GL66" s="7"/>
      <c r="GM66" s="7"/>
      <c r="GN66" s="7"/>
      <c r="GO66" s="7"/>
      <c r="GP66" s="7"/>
      <c r="GQ66" s="7"/>
      <c r="GR66" s="7"/>
      <c r="GS66" s="7"/>
      <c r="GT66" s="7"/>
      <c r="GU66" s="7"/>
      <c r="GV66" s="7"/>
      <c r="GW66" s="7"/>
      <c r="GX66" s="7"/>
      <c r="GY66" s="7"/>
      <c r="GZ66" s="7"/>
      <c r="HA66" s="7"/>
      <c r="HB66" s="7"/>
      <c r="HC66" s="7"/>
      <c r="HD66" s="7"/>
      <c r="HE66" s="7"/>
      <c r="HF66" s="7"/>
      <c r="HG66" s="7"/>
      <c r="HH66" s="7"/>
      <c r="HI66" s="7"/>
      <c r="HJ66" s="7"/>
      <c r="HK66" s="7"/>
      <c r="HL66" s="7"/>
      <c r="HM66" s="7"/>
      <c r="HN66" s="7"/>
      <c r="HO66" s="7"/>
      <c r="HP66" s="7"/>
      <c r="HQ66" s="7"/>
      <c r="HR66" s="7"/>
      <c r="HS66" s="7"/>
      <c r="HT66" s="7"/>
      <c r="HU66" s="7"/>
      <c r="HV66" s="7"/>
      <c r="HW66" s="7"/>
      <c r="HX66" s="7"/>
      <c r="HY66" s="7"/>
      <c r="HZ66" s="7"/>
      <c r="IA66" s="7"/>
      <c r="IB66" s="7"/>
      <c r="IC66" s="7"/>
      <c r="ID66" s="7"/>
      <c r="IE66" s="7"/>
      <c r="IF66" s="7"/>
      <c r="IG66" s="7"/>
      <c r="IH66" s="7"/>
      <c r="II66" s="7"/>
      <c r="IJ66" s="7"/>
      <c r="IK66" s="7"/>
      <c r="IL66" s="7"/>
      <c r="IM66" s="7"/>
      <c r="IN66" s="7"/>
      <c r="IO66" s="7"/>
      <c r="IP66" s="7"/>
      <c r="IQ66" s="7"/>
      <c r="IR66" s="7"/>
      <c r="IS66" s="7"/>
    </row>
    <row r="67" spans="1:253" ht="12.75">
      <c r="A67" s="16" t="s">
        <v>107</v>
      </c>
      <c r="B67" s="16"/>
      <c r="C67" s="16"/>
      <c r="D67" s="16" t="s">
        <v>110</v>
      </c>
      <c r="E67" s="16"/>
      <c r="F67" s="7"/>
      <c r="G67" s="7"/>
      <c r="H67" s="7"/>
      <c r="I67" s="7"/>
      <c r="J67" s="7"/>
      <c r="K67" s="8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  <c r="FL67" s="7"/>
      <c r="FM67" s="7"/>
      <c r="FN67" s="7"/>
      <c r="FO67" s="7"/>
      <c r="FP67" s="7"/>
      <c r="FQ67" s="7"/>
      <c r="FR67" s="7"/>
      <c r="FS67" s="7"/>
      <c r="FT67" s="7"/>
      <c r="FU67" s="7"/>
      <c r="FV67" s="7"/>
      <c r="FW67" s="7"/>
      <c r="FX67" s="7"/>
      <c r="FY67" s="7"/>
      <c r="FZ67" s="7"/>
      <c r="GA67" s="7"/>
      <c r="GB67" s="7"/>
      <c r="GC67" s="7"/>
      <c r="GD67" s="7"/>
      <c r="GE67" s="7"/>
      <c r="GF67" s="7"/>
      <c r="GG67" s="7"/>
      <c r="GH67" s="7"/>
      <c r="GI67" s="7"/>
      <c r="GJ67" s="7"/>
      <c r="GK67" s="7"/>
      <c r="GL67" s="7"/>
      <c r="GM67" s="7"/>
      <c r="GN67" s="7"/>
      <c r="GO67" s="7"/>
      <c r="GP67" s="7"/>
      <c r="GQ67" s="7"/>
      <c r="GR67" s="7"/>
      <c r="GS67" s="7"/>
      <c r="GT67" s="7"/>
      <c r="GU67" s="7"/>
      <c r="GV67" s="7"/>
      <c r="GW67" s="7"/>
      <c r="GX67" s="7"/>
      <c r="GY67" s="7"/>
      <c r="GZ67" s="7"/>
      <c r="HA67" s="7"/>
      <c r="HB67" s="7"/>
      <c r="HC67" s="7"/>
      <c r="HD67" s="7"/>
      <c r="HE67" s="7"/>
      <c r="HF67" s="7"/>
      <c r="HG67" s="7"/>
      <c r="HH67" s="7"/>
      <c r="HI67" s="7"/>
      <c r="HJ67" s="7"/>
      <c r="HK67" s="7"/>
      <c r="HL67" s="7"/>
      <c r="HM67" s="7"/>
      <c r="HN67" s="7"/>
      <c r="HO67" s="7"/>
      <c r="HP67" s="7"/>
      <c r="HQ67" s="7"/>
      <c r="HR67" s="7"/>
      <c r="HS67" s="7"/>
      <c r="HT67" s="7"/>
      <c r="HU67" s="7"/>
      <c r="HV67" s="7"/>
      <c r="HW67" s="7"/>
      <c r="HX67" s="7"/>
      <c r="HY67" s="7"/>
      <c r="HZ67" s="7"/>
      <c r="IA67" s="7"/>
      <c r="IB67" s="7"/>
      <c r="IC67" s="7"/>
      <c r="ID67" s="7"/>
      <c r="IE67" s="7"/>
      <c r="IF67" s="7"/>
      <c r="IG67" s="7"/>
      <c r="IH67" s="7"/>
      <c r="II67" s="7"/>
      <c r="IJ67" s="7"/>
      <c r="IK67" s="7"/>
      <c r="IL67" s="7"/>
      <c r="IM67" s="7"/>
      <c r="IN67" s="7"/>
      <c r="IO67" s="7"/>
      <c r="IP67" s="7"/>
      <c r="IQ67" s="7"/>
      <c r="IR67" s="7"/>
      <c r="IS67" s="7"/>
    </row>
    <row r="68" spans="1:253" ht="12.75">
      <c r="A68" s="25" t="s">
        <v>111</v>
      </c>
      <c r="B68" s="16"/>
      <c r="C68" s="16"/>
      <c r="D68" s="16"/>
      <c r="E68" s="16"/>
      <c r="F68" s="7"/>
      <c r="G68" s="7"/>
      <c r="H68" s="7"/>
      <c r="I68" s="7"/>
      <c r="J68" s="7"/>
      <c r="K68" s="8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  <c r="FM68" s="7"/>
      <c r="FN68" s="7"/>
      <c r="FO68" s="7"/>
      <c r="FP68" s="7"/>
      <c r="FQ68" s="7"/>
      <c r="FR68" s="7"/>
      <c r="FS68" s="7"/>
      <c r="FT68" s="7"/>
      <c r="FU68" s="7"/>
      <c r="FV68" s="7"/>
      <c r="FW68" s="7"/>
      <c r="FX68" s="7"/>
      <c r="FY68" s="7"/>
      <c r="FZ68" s="7"/>
      <c r="GA68" s="7"/>
      <c r="GB68" s="7"/>
      <c r="GC68" s="7"/>
      <c r="GD68" s="7"/>
      <c r="GE68" s="7"/>
      <c r="GF68" s="7"/>
      <c r="GG68" s="7"/>
      <c r="GH68" s="7"/>
      <c r="GI68" s="7"/>
      <c r="GJ68" s="7"/>
      <c r="GK68" s="7"/>
      <c r="GL68" s="7"/>
      <c r="GM68" s="7"/>
      <c r="GN68" s="7"/>
      <c r="GO68" s="7"/>
      <c r="GP68" s="7"/>
      <c r="GQ68" s="7"/>
      <c r="GR68" s="7"/>
      <c r="GS68" s="7"/>
      <c r="GT68" s="7"/>
      <c r="GU68" s="7"/>
      <c r="GV68" s="7"/>
      <c r="GW68" s="7"/>
      <c r="GX68" s="7"/>
      <c r="GY68" s="7"/>
      <c r="GZ68" s="7"/>
      <c r="HA68" s="7"/>
      <c r="HB68" s="7"/>
      <c r="HC68" s="7"/>
      <c r="HD68" s="7"/>
      <c r="HE68" s="7"/>
      <c r="HF68" s="7"/>
      <c r="HG68" s="7"/>
      <c r="HH68" s="7"/>
      <c r="HI68" s="7"/>
      <c r="HJ68" s="7"/>
      <c r="HK68" s="7"/>
      <c r="HL68" s="7"/>
      <c r="HM68" s="7"/>
      <c r="HN68" s="7"/>
      <c r="HO68" s="7"/>
      <c r="HP68" s="7"/>
      <c r="HQ68" s="7"/>
      <c r="HR68" s="7"/>
      <c r="HS68" s="7"/>
      <c r="HT68" s="7"/>
      <c r="HU68" s="7"/>
      <c r="HV68" s="7"/>
      <c r="HW68" s="7"/>
      <c r="HX68" s="7"/>
      <c r="HY68" s="7"/>
      <c r="HZ68" s="7"/>
      <c r="IA68" s="7"/>
      <c r="IB68" s="7"/>
      <c r="IC68" s="7"/>
      <c r="ID68" s="7"/>
      <c r="IE68" s="7"/>
      <c r="IF68" s="7"/>
      <c r="IG68" s="7"/>
      <c r="IH68" s="7"/>
      <c r="II68" s="7"/>
      <c r="IJ68" s="7"/>
      <c r="IK68" s="7"/>
      <c r="IL68" s="7"/>
      <c r="IM68" s="7"/>
      <c r="IN68" s="7"/>
      <c r="IO68" s="7"/>
      <c r="IP68" s="7"/>
      <c r="IQ68" s="7"/>
      <c r="IR68" s="7"/>
      <c r="IS68" s="7"/>
    </row>
    <row r="69" spans="1:253" ht="12.75">
      <c r="A69" s="25"/>
      <c r="B69" s="16"/>
      <c r="C69" s="16" t="s">
        <v>113</v>
      </c>
      <c r="D69" s="16"/>
      <c r="E69" s="16"/>
      <c r="F69" s="7"/>
      <c r="G69" s="7"/>
      <c r="H69" s="7"/>
      <c r="I69" s="7"/>
      <c r="J69" s="7"/>
      <c r="K69" s="8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7"/>
      <c r="FX69" s="7"/>
      <c r="FY69" s="7"/>
      <c r="FZ69" s="7"/>
      <c r="GA69" s="7"/>
      <c r="GB69" s="7"/>
      <c r="GC69" s="7"/>
      <c r="GD69" s="7"/>
      <c r="GE69" s="7"/>
      <c r="GF69" s="7"/>
      <c r="GG69" s="7"/>
      <c r="GH69" s="7"/>
      <c r="GI69" s="7"/>
      <c r="GJ69" s="7"/>
      <c r="GK69" s="7"/>
      <c r="GL69" s="7"/>
      <c r="GM69" s="7"/>
      <c r="GN69" s="7"/>
      <c r="GO69" s="7"/>
      <c r="GP69" s="7"/>
      <c r="GQ69" s="7"/>
      <c r="GR69" s="7"/>
      <c r="GS69" s="7"/>
      <c r="GT69" s="7"/>
      <c r="GU69" s="7"/>
      <c r="GV69" s="7"/>
      <c r="GW69" s="7"/>
      <c r="GX69" s="7"/>
      <c r="GY69" s="7"/>
      <c r="GZ69" s="7"/>
      <c r="HA69" s="7"/>
      <c r="HB69" s="7"/>
      <c r="HC69" s="7"/>
      <c r="HD69" s="7"/>
      <c r="HE69" s="7"/>
      <c r="HF69" s="7"/>
      <c r="HG69" s="7"/>
      <c r="HH69" s="7"/>
      <c r="HI69" s="7"/>
      <c r="HJ69" s="7"/>
      <c r="HK69" s="7"/>
      <c r="HL69" s="7"/>
      <c r="HM69" s="7"/>
      <c r="HN69" s="7"/>
      <c r="HO69" s="7"/>
      <c r="HP69" s="7"/>
      <c r="HQ69" s="7"/>
      <c r="HR69" s="7"/>
      <c r="HS69" s="7"/>
      <c r="HT69" s="7"/>
      <c r="HU69" s="7"/>
      <c r="HV69" s="7"/>
      <c r="HW69" s="7"/>
      <c r="HX69" s="7"/>
      <c r="HY69" s="7"/>
      <c r="HZ69" s="7"/>
      <c r="IA69" s="7"/>
      <c r="IB69" s="7"/>
      <c r="IC69" s="7"/>
      <c r="ID69" s="7"/>
      <c r="IE69" s="7"/>
      <c r="IF69" s="7"/>
      <c r="IG69" s="7"/>
      <c r="IH69" s="7"/>
      <c r="II69" s="7"/>
      <c r="IJ69" s="7"/>
      <c r="IK69" s="7"/>
      <c r="IL69" s="7"/>
      <c r="IM69" s="7"/>
      <c r="IN69" s="7"/>
      <c r="IO69" s="7"/>
      <c r="IP69" s="7"/>
      <c r="IQ69" s="7"/>
      <c r="IR69" s="7"/>
      <c r="IS69" s="7"/>
    </row>
    <row r="70" spans="1:253" ht="12.75">
      <c r="A70" s="7" t="s">
        <v>42</v>
      </c>
      <c r="C70" s="6"/>
      <c r="D70" s="7"/>
      <c r="E70" s="7"/>
      <c r="F70" s="7"/>
      <c r="G70" s="7"/>
      <c r="H70" s="7"/>
      <c r="I70" s="7"/>
      <c r="J70" s="7"/>
      <c r="K70" s="8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7"/>
      <c r="FQ70" s="7"/>
      <c r="FR70" s="7"/>
      <c r="FS70" s="7"/>
      <c r="FT70" s="7"/>
      <c r="FU70" s="7"/>
      <c r="FV70" s="7"/>
      <c r="FW70" s="7"/>
      <c r="FX70" s="7"/>
      <c r="FY70" s="7"/>
      <c r="FZ70" s="7"/>
      <c r="GA70" s="7"/>
      <c r="GB70" s="7"/>
      <c r="GC70" s="7"/>
      <c r="GD70" s="7"/>
      <c r="GE70" s="7"/>
      <c r="GF70" s="7"/>
      <c r="GG70" s="7"/>
      <c r="GH70" s="7"/>
      <c r="GI70" s="7"/>
      <c r="GJ70" s="7"/>
      <c r="GK70" s="7"/>
      <c r="GL70" s="7"/>
      <c r="GM70" s="7"/>
      <c r="GN70" s="7"/>
      <c r="GO70" s="7"/>
      <c r="GP70" s="7"/>
      <c r="GQ70" s="7"/>
      <c r="GR70" s="7"/>
      <c r="GS70" s="7"/>
      <c r="GT70" s="7"/>
      <c r="GU70" s="7"/>
      <c r="GV70" s="7"/>
      <c r="GW70" s="7"/>
      <c r="GX70" s="7"/>
      <c r="GY70" s="7"/>
      <c r="GZ70" s="7"/>
      <c r="HA70" s="7"/>
      <c r="HB70" s="7"/>
      <c r="HC70" s="7"/>
      <c r="HD70" s="7"/>
      <c r="HE70" s="7"/>
      <c r="HF70" s="7"/>
      <c r="HG70" s="7"/>
      <c r="HH70" s="7"/>
      <c r="HI70" s="7"/>
      <c r="HJ70" s="7"/>
      <c r="HK70" s="7"/>
      <c r="HL70" s="7"/>
      <c r="HM70" s="7"/>
      <c r="HN70" s="7"/>
      <c r="HO70" s="7"/>
      <c r="HP70" s="7"/>
      <c r="HQ70" s="7"/>
      <c r="HR70" s="7"/>
      <c r="HS70" s="7"/>
      <c r="HT70" s="7"/>
      <c r="HU70" s="7"/>
      <c r="HV70" s="7"/>
      <c r="HW70" s="7"/>
      <c r="HX70" s="7"/>
      <c r="HY70" s="7"/>
      <c r="HZ70" s="7"/>
      <c r="IA70" s="7"/>
      <c r="IB70" s="7"/>
      <c r="IC70" s="7"/>
      <c r="ID70" s="7"/>
      <c r="IE70" s="7"/>
      <c r="IF70" s="7"/>
      <c r="IG70" s="7"/>
      <c r="IH70" s="7"/>
      <c r="II70" s="7"/>
      <c r="IJ70" s="7"/>
      <c r="IK70" s="7"/>
      <c r="IL70" s="7"/>
      <c r="IM70" s="7"/>
      <c r="IN70" s="7"/>
      <c r="IO70" s="7"/>
      <c r="IP70" s="7"/>
      <c r="IQ70" s="7"/>
      <c r="IR70" s="7"/>
      <c r="IS70" s="7"/>
    </row>
    <row r="71" spans="1:253" ht="12.75">
      <c r="A71" s="6"/>
      <c r="B71" s="6"/>
      <c r="C71" s="6"/>
      <c r="D71" s="7"/>
      <c r="E71" s="7"/>
      <c r="F71" s="7"/>
      <c r="G71" s="7"/>
      <c r="H71" s="7"/>
      <c r="I71" s="7"/>
      <c r="J71" s="7"/>
      <c r="K71" s="8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  <c r="FL71" s="7"/>
      <c r="FM71" s="7"/>
      <c r="FN71" s="7"/>
      <c r="FO71" s="7"/>
      <c r="FP71" s="7"/>
      <c r="FQ71" s="7"/>
      <c r="FR71" s="7"/>
      <c r="FS71" s="7"/>
      <c r="FT71" s="7"/>
      <c r="FU71" s="7"/>
      <c r="FV71" s="7"/>
      <c r="FW71" s="7"/>
      <c r="FX71" s="7"/>
      <c r="FY71" s="7"/>
      <c r="FZ71" s="7"/>
      <c r="GA71" s="7"/>
      <c r="GB71" s="7"/>
      <c r="GC71" s="7"/>
      <c r="GD71" s="7"/>
      <c r="GE71" s="7"/>
      <c r="GF71" s="7"/>
      <c r="GG71" s="7"/>
      <c r="GH71" s="7"/>
      <c r="GI71" s="7"/>
      <c r="GJ71" s="7"/>
      <c r="GK71" s="7"/>
      <c r="GL71" s="7"/>
      <c r="GM71" s="7"/>
      <c r="GN71" s="7"/>
      <c r="GO71" s="7"/>
      <c r="GP71" s="7"/>
      <c r="GQ71" s="7"/>
      <c r="GR71" s="7"/>
      <c r="GS71" s="7"/>
      <c r="GT71" s="7"/>
      <c r="GU71" s="7"/>
      <c r="GV71" s="7"/>
      <c r="GW71" s="7"/>
      <c r="GX71" s="7"/>
      <c r="GY71" s="7"/>
      <c r="GZ71" s="7"/>
      <c r="HA71" s="7"/>
      <c r="HB71" s="7"/>
      <c r="HC71" s="7"/>
      <c r="HD71" s="7"/>
      <c r="HE71" s="7"/>
      <c r="HF71" s="7"/>
      <c r="HG71" s="7"/>
      <c r="HH71" s="7"/>
      <c r="HI71" s="7"/>
      <c r="HJ71" s="7"/>
      <c r="HK71" s="7"/>
      <c r="HL71" s="7"/>
      <c r="HM71" s="7"/>
      <c r="HN71" s="7"/>
      <c r="HO71" s="7"/>
      <c r="HP71" s="7"/>
      <c r="HQ71" s="7"/>
      <c r="HR71" s="7"/>
      <c r="HS71" s="7"/>
      <c r="HT71" s="7"/>
      <c r="HU71" s="7"/>
      <c r="HV71" s="7"/>
      <c r="HW71" s="7"/>
      <c r="HX71" s="7"/>
      <c r="HY71" s="7"/>
      <c r="HZ71" s="7"/>
      <c r="IA71" s="7"/>
      <c r="IB71" s="7"/>
      <c r="IC71" s="7"/>
      <c r="ID71" s="7"/>
      <c r="IE71" s="7"/>
      <c r="IF71" s="7"/>
      <c r="IG71" s="7"/>
      <c r="IH71" s="7"/>
      <c r="II71" s="7"/>
      <c r="IJ71" s="7"/>
      <c r="IK71" s="7"/>
      <c r="IL71" s="7"/>
      <c r="IM71" s="7"/>
      <c r="IN71" s="7"/>
      <c r="IO71" s="7"/>
      <c r="IP71" s="7"/>
      <c r="IQ71" s="7"/>
      <c r="IR71" s="7"/>
      <c r="IS71" s="7"/>
    </row>
    <row r="72" spans="2:253" ht="12.75">
      <c r="B72" s="7"/>
      <c r="C72" s="7"/>
      <c r="D72" s="7"/>
      <c r="E72" s="7"/>
      <c r="F72" s="7"/>
      <c r="G72" s="7"/>
      <c r="H72" s="7"/>
      <c r="I72" s="7"/>
      <c r="J72" s="7"/>
      <c r="K72" s="8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7"/>
      <c r="FJ72" s="7"/>
      <c r="FK72" s="7"/>
      <c r="FL72" s="7"/>
      <c r="FM72" s="7"/>
      <c r="FN72" s="7"/>
      <c r="FO72" s="7"/>
      <c r="FP72" s="7"/>
      <c r="FQ72" s="7"/>
      <c r="FR72" s="7"/>
      <c r="FS72" s="7"/>
      <c r="FT72" s="7"/>
      <c r="FU72" s="7"/>
      <c r="FV72" s="7"/>
      <c r="FW72" s="7"/>
      <c r="FX72" s="7"/>
      <c r="FY72" s="7"/>
      <c r="FZ72" s="7"/>
      <c r="GA72" s="7"/>
      <c r="GB72" s="7"/>
      <c r="GC72" s="7"/>
      <c r="GD72" s="7"/>
      <c r="GE72" s="7"/>
      <c r="GF72" s="7"/>
      <c r="GG72" s="7"/>
      <c r="GH72" s="7"/>
      <c r="GI72" s="7"/>
      <c r="GJ72" s="7"/>
      <c r="GK72" s="7"/>
      <c r="GL72" s="7"/>
      <c r="GM72" s="7"/>
      <c r="GN72" s="7"/>
      <c r="GO72" s="7"/>
      <c r="GP72" s="7"/>
      <c r="GQ72" s="7"/>
      <c r="GR72" s="7"/>
      <c r="GS72" s="7"/>
      <c r="GT72" s="7"/>
      <c r="GU72" s="7"/>
      <c r="GV72" s="7"/>
      <c r="GW72" s="7"/>
      <c r="GX72" s="7"/>
      <c r="GY72" s="7"/>
      <c r="GZ72" s="7"/>
      <c r="HA72" s="7"/>
      <c r="HB72" s="7"/>
      <c r="HC72" s="7"/>
      <c r="HD72" s="7"/>
      <c r="HE72" s="7"/>
      <c r="HF72" s="7"/>
      <c r="HG72" s="7"/>
      <c r="HH72" s="7"/>
      <c r="HI72" s="7"/>
      <c r="HJ72" s="7"/>
      <c r="HK72" s="7"/>
      <c r="HL72" s="7"/>
      <c r="HM72" s="7"/>
      <c r="HN72" s="7"/>
      <c r="HO72" s="7"/>
      <c r="HP72" s="7"/>
      <c r="HQ72" s="7"/>
      <c r="HR72" s="7"/>
      <c r="HS72" s="7"/>
      <c r="HT72" s="7"/>
      <c r="HU72" s="7"/>
      <c r="HV72" s="7"/>
      <c r="HW72" s="7"/>
      <c r="HX72" s="7"/>
      <c r="HY72" s="7"/>
      <c r="HZ72" s="7"/>
      <c r="IA72" s="7"/>
      <c r="IB72" s="7"/>
      <c r="IC72" s="7"/>
      <c r="ID72" s="7"/>
      <c r="IE72" s="7"/>
      <c r="IF72" s="7"/>
      <c r="IG72" s="7"/>
      <c r="IH72" s="7"/>
      <c r="II72" s="7"/>
      <c r="IJ72" s="7"/>
      <c r="IK72" s="7"/>
      <c r="IL72" s="7"/>
      <c r="IM72" s="7"/>
      <c r="IN72" s="7"/>
      <c r="IO72" s="7"/>
      <c r="IP72" s="7"/>
      <c r="IQ72" s="7"/>
      <c r="IR72" s="7"/>
      <c r="IS72" s="7"/>
    </row>
    <row r="73" spans="1:253" ht="12.75">
      <c r="A73" s="7"/>
      <c r="B73" s="7"/>
      <c r="C73" s="7"/>
      <c r="D73" s="7"/>
      <c r="E73" s="7"/>
      <c r="F73" s="7"/>
      <c r="G73" s="7"/>
      <c r="H73" s="7"/>
      <c r="I73" s="7"/>
      <c r="J73" s="7"/>
      <c r="K73" s="8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  <c r="FI73" s="7"/>
      <c r="FJ73" s="7"/>
      <c r="FK73" s="7"/>
      <c r="FL73" s="7"/>
      <c r="FM73" s="7"/>
      <c r="FN73" s="7"/>
      <c r="FO73" s="7"/>
      <c r="FP73" s="7"/>
      <c r="FQ73" s="7"/>
      <c r="FR73" s="7"/>
      <c r="FS73" s="7"/>
      <c r="FT73" s="7"/>
      <c r="FU73" s="7"/>
      <c r="FV73" s="7"/>
      <c r="FW73" s="7"/>
      <c r="FX73" s="7"/>
      <c r="FY73" s="7"/>
      <c r="FZ73" s="7"/>
      <c r="GA73" s="7"/>
      <c r="GB73" s="7"/>
      <c r="GC73" s="7"/>
      <c r="GD73" s="7"/>
      <c r="GE73" s="7"/>
      <c r="GF73" s="7"/>
      <c r="GG73" s="7"/>
      <c r="GH73" s="7"/>
      <c r="GI73" s="7"/>
      <c r="GJ73" s="7"/>
      <c r="GK73" s="7"/>
      <c r="GL73" s="7"/>
      <c r="GM73" s="7"/>
      <c r="GN73" s="7"/>
      <c r="GO73" s="7"/>
      <c r="GP73" s="7"/>
      <c r="GQ73" s="7"/>
      <c r="GR73" s="7"/>
      <c r="GS73" s="7"/>
      <c r="GT73" s="7"/>
      <c r="GU73" s="7"/>
      <c r="GV73" s="7"/>
      <c r="GW73" s="7"/>
      <c r="GX73" s="7"/>
      <c r="GY73" s="7"/>
      <c r="GZ73" s="7"/>
      <c r="HA73" s="7"/>
      <c r="HB73" s="7"/>
      <c r="HC73" s="7"/>
      <c r="HD73" s="7"/>
      <c r="HE73" s="7"/>
      <c r="HF73" s="7"/>
      <c r="HG73" s="7"/>
      <c r="HH73" s="7"/>
      <c r="HI73" s="7"/>
      <c r="HJ73" s="7"/>
      <c r="HK73" s="7"/>
      <c r="HL73" s="7"/>
      <c r="HM73" s="7"/>
      <c r="HN73" s="7"/>
      <c r="HO73" s="7"/>
      <c r="HP73" s="7"/>
      <c r="HQ73" s="7"/>
      <c r="HR73" s="7"/>
      <c r="HS73" s="7"/>
      <c r="HT73" s="7"/>
      <c r="HU73" s="7"/>
      <c r="HV73" s="7"/>
      <c r="HW73" s="7"/>
      <c r="HX73" s="7"/>
      <c r="HY73" s="7"/>
      <c r="HZ73" s="7"/>
      <c r="IA73" s="7"/>
      <c r="IB73" s="7"/>
      <c r="IC73" s="7"/>
      <c r="ID73" s="7"/>
      <c r="IE73" s="7"/>
      <c r="IF73" s="7"/>
      <c r="IG73" s="7"/>
      <c r="IH73" s="7"/>
      <c r="II73" s="7"/>
      <c r="IJ73" s="7"/>
      <c r="IK73" s="7"/>
      <c r="IL73" s="7"/>
      <c r="IM73" s="7"/>
      <c r="IN73" s="7"/>
      <c r="IO73" s="7"/>
      <c r="IP73" s="7"/>
      <c r="IQ73" s="7"/>
      <c r="IR73" s="7"/>
      <c r="IS73" s="7"/>
    </row>
    <row r="132" spans="2:3" ht="13.5">
      <c r="B132" s="14"/>
      <c r="C132" s="15"/>
    </row>
    <row r="133" spans="2:3" ht="13.5">
      <c r="B133" s="14"/>
      <c r="C133" s="15"/>
    </row>
    <row r="134" spans="2:3" ht="13.5">
      <c r="B134" s="14"/>
      <c r="C134" s="15"/>
    </row>
    <row r="135" spans="2:3" ht="13.5">
      <c r="B135" s="14"/>
      <c r="C135" s="15"/>
    </row>
    <row r="136" spans="2:3" ht="13.5">
      <c r="B136" s="14"/>
      <c r="C136" s="15"/>
    </row>
    <row r="137" spans="2:3" ht="13.5">
      <c r="B137" s="14"/>
      <c r="C137" s="15"/>
    </row>
    <row r="138" spans="2:3" ht="13.5">
      <c r="B138" s="14"/>
      <c r="C138" s="15"/>
    </row>
    <row r="139" spans="2:3" ht="13.5">
      <c r="B139" s="14"/>
      <c r="C139" s="15"/>
    </row>
    <row r="140" spans="2:3" ht="13.5">
      <c r="B140" s="14"/>
      <c r="C140" s="13"/>
    </row>
    <row r="141" spans="2:3" ht="13.5">
      <c r="B141" s="14"/>
      <c r="C141" s="13"/>
    </row>
    <row r="142" spans="2:3" ht="13.5">
      <c r="B142" s="14"/>
      <c r="C142" s="15"/>
    </row>
    <row r="143" spans="2:3" ht="13.5">
      <c r="B143" s="14"/>
      <c r="C143" s="15"/>
    </row>
    <row r="144" spans="2:3" ht="13.5">
      <c r="B144" s="14"/>
      <c r="C144" s="15"/>
    </row>
    <row r="145" spans="2:3" ht="13.5">
      <c r="B145" s="14"/>
      <c r="C145" s="15"/>
    </row>
    <row r="146" spans="2:3" ht="13.5">
      <c r="B146" s="14"/>
      <c r="C146" s="15"/>
    </row>
    <row r="147" spans="2:3" ht="13.5">
      <c r="B147" s="14"/>
      <c r="C147" s="15"/>
    </row>
    <row r="148" spans="2:3" ht="13.5">
      <c r="B148" s="14"/>
      <c r="C148" s="15"/>
    </row>
    <row r="149" spans="2:3" ht="13.5">
      <c r="B149" s="14"/>
      <c r="C149" s="15"/>
    </row>
    <row r="150" spans="2:3" ht="13.5">
      <c r="B150" s="14"/>
      <c r="C150" s="15"/>
    </row>
    <row r="151" spans="2:3" ht="13.5">
      <c r="B151" s="14"/>
      <c r="C151" s="15"/>
    </row>
    <row r="152" spans="2:3" ht="13.5">
      <c r="B152" s="14"/>
      <c r="C152" s="15"/>
    </row>
    <row r="153" spans="2:3" ht="13.5">
      <c r="B153" s="14"/>
      <c r="C153" s="15"/>
    </row>
    <row r="154" spans="2:3" ht="13.5">
      <c r="B154" s="14"/>
      <c r="C154" s="15"/>
    </row>
    <row r="155" spans="2:3" ht="13.5">
      <c r="B155" s="14"/>
      <c r="C155" s="15"/>
    </row>
    <row r="156" spans="2:3" ht="13.5">
      <c r="B156" s="14"/>
      <c r="C156" s="15"/>
    </row>
    <row r="157" spans="2:3" ht="13.5">
      <c r="B157" s="14"/>
      <c r="C157" s="15"/>
    </row>
    <row r="158" spans="2:3" ht="13.5">
      <c r="B158" s="14"/>
      <c r="C158" s="15"/>
    </row>
    <row r="159" spans="2:3" ht="13.5">
      <c r="B159" s="14"/>
      <c r="C159" s="15"/>
    </row>
    <row r="160" spans="2:3" ht="13.5">
      <c r="B160" s="14"/>
      <c r="C160" s="15"/>
    </row>
    <row r="161" spans="2:3" ht="13.5">
      <c r="B161" s="14"/>
      <c r="C161" s="15"/>
    </row>
    <row r="162" spans="2:3" ht="13.5">
      <c r="B162" s="14"/>
      <c r="C162" s="15"/>
    </row>
    <row r="163" spans="2:3" ht="13.5">
      <c r="B163" s="14"/>
      <c r="C163" s="15"/>
    </row>
    <row r="164" spans="2:3" ht="13.5">
      <c r="B164" s="14"/>
      <c r="C164" s="15"/>
    </row>
    <row r="165" spans="2:3" ht="13.5">
      <c r="B165" s="14"/>
      <c r="C165" s="15"/>
    </row>
    <row r="166" spans="2:3" ht="13.5">
      <c r="B166" s="14"/>
      <c r="C166" s="15"/>
    </row>
    <row r="167" spans="2:3" ht="13.5">
      <c r="B167" s="14"/>
      <c r="C167" s="15"/>
    </row>
    <row r="168" spans="2:3" ht="13.5">
      <c r="B168" s="14"/>
      <c r="C168" s="15"/>
    </row>
    <row r="169" spans="2:3" ht="13.5">
      <c r="B169" s="14"/>
      <c r="C169" s="15"/>
    </row>
    <row r="170" spans="2:3" ht="13.5">
      <c r="B170" s="14"/>
      <c r="C170" s="15"/>
    </row>
    <row r="171" spans="2:3" ht="13.5">
      <c r="B171" s="14"/>
      <c r="C171" s="15"/>
    </row>
    <row r="172" spans="2:3" ht="13.5">
      <c r="B172" s="14"/>
      <c r="C172" s="15"/>
    </row>
    <row r="173" spans="2:3" ht="13.5">
      <c r="B173" s="14"/>
      <c r="C173" s="15"/>
    </row>
    <row r="174" spans="2:3" ht="13.5">
      <c r="B174" s="14"/>
      <c r="C174" s="15"/>
    </row>
    <row r="175" spans="2:3" ht="13.5">
      <c r="B175" s="14"/>
      <c r="C175" s="15"/>
    </row>
    <row r="176" spans="2:3" ht="13.5">
      <c r="B176" s="14"/>
      <c r="C176" s="15"/>
    </row>
    <row r="177" spans="2:3" ht="13.5">
      <c r="B177" s="14"/>
      <c r="C177" s="15"/>
    </row>
    <row r="178" spans="2:3" ht="13.5">
      <c r="B178" s="14"/>
      <c r="C178" s="15"/>
    </row>
    <row r="179" spans="2:3" ht="13.5">
      <c r="B179" s="14"/>
      <c r="C179" s="13"/>
    </row>
    <row r="180" spans="2:3" ht="13.5">
      <c r="B180" s="14"/>
      <c r="C180" s="15"/>
    </row>
    <row r="181" spans="2:3" ht="13.5">
      <c r="B181" s="14"/>
      <c r="C181" s="15"/>
    </row>
    <row r="182" spans="2:3" ht="13.5">
      <c r="B182" s="14"/>
      <c r="C182" s="15"/>
    </row>
    <row r="183" spans="2:3" ht="13.5">
      <c r="B183" s="14"/>
      <c r="C183" s="15"/>
    </row>
    <row r="184" spans="2:3" ht="13.5">
      <c r="B184" s="14"/>
      <c r="C184" s="15"/>
    </row>
    <row r="185" spans="2:3" ht="13.5">
      <c r="B185" s="14"/>
      <c r="C185" s="15"/>
    </row>
    <row r="186" spans="2:3" ht="13.5">
      <c r="B186" s="14"/>
      <c r="C186" s="15"/>
    </row>
    <row r="187" spans="2:3" ht="13.5">
      <c r="B187" s="14"/>
      <c r="C187" s="15"/>
    </row>
    <row r="188" spans="2:3" ht="13.5">
      <c r="B188" s="14"/>
      <c r="C188" s="15"/>
    </row>
    <row r="189" spans="2:3" ht="13.5">
      <c r="B189" s="14"/>
      <c r="C189" s="15"/>
    </row>
    <row r="190" spans="2:3" ht="13.5">
      <c r="B190" s="14"/>
      <c r="C190" s="15"/>
    </row>
    <row r="191" spans="2:3" ht="13.5">
      <c r="B191" s="14"/>
      <c r="C191" s="15"/>
    </row>
    <row r="192" spans="2:3" ht="13.5">
      <c r="B192" s="14"/>
      <c r="C192" s="15"/>
    </row>
    <row r="193" spans="2:3" ht="13.5">
      <c r="B193" s="14"/>
      <c r="C193" s="15"/>
    </row>
    <row r="194" spans="2:3" ht="13.5">
      <c r="B194" s="14"/>
      <c r="C194" s="15"/>
    </row>
    <row r="195" spans="2:3" ht="13.5">
      <c r="B195" s="14"/>
      <c r="C195" s="15"/>
    </row>
    <row r="196" spans="2:3" ht="13.5">
      <c r="B196" s="14"/>
      <c r="C196" s="15"/>
    </row>
    <row r="197" spans="2:3" ht="13.5">
      <c r="B197" s="14"/>
      <c r="C197" s="15"/>
    </row>
    <row r="198" spans="2:3" ht="13.5">
      <c r="B198" s="14"/>
      <c r="C198" s="15"/>
    </row>
    <row r="199" spans="2:3" ht="13.5">
      <c r="B199" s="14"/>
      <c r="C199" s="15"/>
    </row>
    <row r="200" spans="2:3" ht="13.5">
      <c r="B200" s="14"/>
      <c r="C200" s="13"/>
    </row>
    <row r="201" spans="2:3" ht="13.5">
      <c r="B201" s="14"/>
      <c r="C201" s="15"/>
    </row>
    <row r="202" spans="2:3" ht="13.5">
      <c r="B202" s="14"/>
      <c r="C202" s="13"/>
    </row>
    <row r="203" spans="2:3" ht="13.5">
      <c r="B203" s="14"/>
      <c r="C203" s="15"/>
    </row>
    <row r="204" spans="2:3" ht="13.5">
      <c r="B204" s="14"/>
      <c r="C204" s="13"/>
    </row>
    <row r="205" spans="2:3" ht="13.5">
      <c r="B205" s="14"/>
      <c r="C205" s="15"/>
    </row>
    <row r="206" spans="2:3" ht="13.5">
      <c r="B206" s="14"/>
      <c r="C206" s="15"/>
    </row>
    <row r="207" spans="2:3" ht="13.5">
      <c r="B207" s="14"/>
      <c r="C207" s="15"/>
    </row>
    <row r="208" spans="2:3" ht="13.5">
      <c r="B208" s="14"/>
      <c r="C208" s="15"/>
    </row>
    <row r="209" spans="2:3" ht="13.5">
      <c r="B209" s="14"/>
      <c r="C209" s="15"/>
    </row>
    <row r="210" spans="2:3" ht="13.5">
      <c r="B210" s="14"/>
      <c r="C210" s="15"/>
    </row>
    <row r="211" spans="2:3" ht="13.5">
      <c r="B211" s="14"/>
      <c r="C211" s="15"/>
    </row>
    <row r="212" spans="2:3" ht="13.5">
      <c r="B212" s="14"/>
      <c r="C212" s="20"/>
    </row>
    <row r="213" spans="2:3" ht="13.5">
      <c r="B213" s="14"/>
      <c r="C213" s="15"/>
    </row>
    <row r="214" spans="2:3" ht="13.5">
      <c r="B214" s="14"/>
      <c r="C214" s="13"/>
    </row>
    <row r="215" spans="2:3" ht="13.5">
      <c r="B215" s="14"/>
      <c r="C215" s="15"/>
    </row>
    <row r="216" spans="2:3" ht="13.5">
      <c r="B216" s="14"/>
      <c r="C216" s="15"/>
    </row>
    <row r="217" spans="2:3" ht="13.5">
      <c r="B217" s="14"/>
      <c r="C217" s="15"/>
    </row>
    <row r="218" spans="2:3" ht="13.5">
      <c r="B218" s="14"/>
      <c r="C218" s="15"/>
    </row>
    <row r="219" spans="2:3" ht="13.5">
      <c r="B219" s="14"/>
      <c r="C219" s="15"/>
    </row>
    <row r="220" spans="2:3" ht="13.5">
      <c r="B220" s="14"/>
      <c r="C220" s="15"/>
    </row>
    <row r="221" spans="2:3" ht="13.5">
      <c r="B221" s="14"/>
      <c r="C221" s="15"/>
    </row>
    <row r="222" spans="2:3" ht="13.5">
      <c r="B222" s="14"/>
      <c r="C222" s="15"/>
    </row>
    <row r="223" spans="2:3" ht="13.5">
      <c r="B223" s="14"/>
      <c r="C223" s="15"/>
    </row>
    <row r="224" spans="2:3" ht="13.5">
      <c r="B224" s="14"/>
      <c r="C224" s="15"/>
    </row>
    <row r="225" spans="2:3" ht="13.5">
      <c r="B225" s="14"/>
      <c r="C225" s="15"/>
    </row>
    <row r="226" spans="2:3" ht="13.5">
      <c r="B226" s="14"/>
      <c r="C226" s="15"/>
    </row>
    <row r="227" spans="2:3" ht="13.5">
      <c r="B227" s="14"/>
      <c r="C227" s="15"/>
    </row>
    <row r="228" spans="2:3" ht="13.5">
      <c r="B228" s="14"/>
      <c r="C228" s="15"/>
    </row>
    <row r="229" spans="2:3" ht="13.5">
      <c r="B229" s="14"/>
      <c r="C229" s="15"/>
    </row>
    <row r="230" spans="2:3" ht="13.5">
      <c r="B230" s="14"/>
      <c r="C230" s="15"/>
    </row>
    <row r="231" spans="2:3" ht="13.5">
      <c r="B231" s="14"/>
      <c r="C231" s="15"/>
    </row>
    <row r="232" spans="2:3" ht="13.5">
      <c r="B232" s="14"/>
      <c r="C232" s="15"/>
    </row>
    <row r="233" spans="2:3" ht="13.5">
      <c r="B233" s="14"/>
      <c r="C233" s="15"/>
    </row>
    <row r="234" spans="2:3" ht="13.5">
      <c r="B234" s="14"/>
      <c r="C234" s="15"/>
    </row>
    <row r="235" spans="2:3" ht="13.5">
      <c r="B235" s="14"/>
      <c r="C235" s="13"/>
    </row>
    <row r="236" spans="2:3" ht="13.5">
      <c r="B236" s="14"/>
      <c r="C236" s="15"/>
    </row>
    <row r="237" spans="2:3" ht="13.5">
      <c r="B237" s="14"/>
      <c r="C237" s="15"/>
    </row>
    <row r="238" spans="2:3" ht="13.5">
      <c r="B238" s="14"/>
      <c r="C238" s="13"/>
    </row>
    <row r="239" spans="2:3" ht="13.5">
      <c r="B239" s="14"/>
      <c r="C239" s="15"/>
    </row>
    <row r="240" spans="2:3" ht="13.5">
      <c r="B240" s="14"/>
      <c r="C240" s="15"/>
    </row>
    <row r="241" spans="2:3" ht="13.5">
      <c r="B241" s="14"/>
      <c r="C241" s="15"/>
    </row>
    <row r="242" spans="2:3" ht="13.5">
      <c r="B242" s="14"/>
      <c r="C242" s="15"/>
    </row>
    <row r="243" spans="2:3" ht="13.5">
      <c r="B243" s="14"/>
      <c r="C243" s="15"/>
    </row>
    <row r="244" spans="2:3" ht="13.5">
      <c r="B244" s="14"/>
      <c r="C244" s="15"/>
    </row>
    <row r="245" spans="2:3" ht="13.5">
      <c r="B245" s="14"/>
      <c r="C245" s="15"/>
    </row>
    <row r="246" spans="2:3" ht="13.5">
      <c r="B246" s="14"/>
      <c r="C246" s="15"/>
    </row>
    <row r="247" spans="2:3" ht="13.5">
      <c r="B247" s="14"/>
      <c r="C247" s="15"/>
    </row>
    <row r="248" spans="2:3" ht="13.5">
      <c r="B248" s="14"/>
      <c r="C248" s="15"/>
    </row>
    <row r="249" spans="2:3" ht="13.5">
      <c r="B249" s="14"/>
      <c r="C249" s="15"/>
    </row>
    <row r="250" spans="2:3" ht="13.5">
      <c r="B250" s="14"/>
      <c r="C250" s="15"/>
    </row>
    <row r="251" spans="2:3" ht="13.5">
      <c r="B251" s="14"/>
      <c r="C251" s="15"/>
    </row>
    <row r="252" spans="2:3" ht="13.5">
      <c r="B252" s="21"/>
      <c r="C252" s="20"/>
    </row>
    <row r="253" spans="2:3" ht="13.5">
      <c r="B253" s="14"/>
      <c r="C253" s="15"/>
    </row>
    <row r="254" spans="2:3" ht="13.5">
      <c r="B254" s="14"/>
      <c r="C254" s="15"/>
    </row>
    <row r="255" spans="2:3" ht="13.5">
      <c r="B255" s="14"/>
      <c r="C255" s="15"/>
    </row>
    <row r="256" spans="2:3" ht="13.5">
      <c r="B256" s="14"/>
      <c r="C256" s="15"/>
    </row>
    <row r="257" spans="2:3" ht="13.5">
      <c r="B257" s="14"/>
      <c r="C257" s="15"/>
    </row>
    <row r="258" spans="2:3" ht="13.5">
      <c r="B258" s="14"/>
      <c r="C258" s="15"/>
    </row>
    <row r="259" spans="2:3" ht="13.5">
      <c r="B259" s="14"/>
      <c r="C259" s="15"/>
    </row>
    <row r="260" spans="2:3" ht="13.5">
      <c r="B260" s="14"/>
      <c r="C260" s="15"/>
    </row>
    <row r="261" spans="2:3" ht="13.5">
      <c r="B261" s="14"/>
      <c r="C261" s="15"/>
    </row>
    <row r="262" spans="2:3" ht="13.5">
      <c r="B262" s="14"/>
      <c r="C262" s="15"/>
    </row>
    <row r="263" spans="2:3" ht="13.5">
      <c r="B263" s="14"/>
      <c r="C263" s="15"/>
    </row>
    <row r="264" spans="2:3" ht="13.5">
      <c r="B264" s="14"/>
      <c r="C264" s="13"/>
    </row>
    <row r="265" spans="2:3" ht="13.5">
      <c r="B265" s="14"/>
      <c r="C265" s="15"/>
    </row>
    <row r="266" spans="2:3" ht="13.5">
      <c r="B266" s="14"/>
      <c r="C266" s="15"/>
    </row>
    <row r="267" spans="2:3" ht="13.5">
      <c r="B267" s="14"/>
      <c r="C267" s="15"/>
    </row>
    <row r="268" spans="2:3" ht="13.5">
      <c r="B268" s="14"/>
      <c r="C268" s="15"/>
    </row>
    <row r="269" spans="2:3" ht="13.5">
      <c r="B269" s="14"/>
      <c r="C269" s="15"/>
    </row>
    <row r="270" spans="2:3" ht="13.5">
      <c r="B270" s="14"/>
      <c r="C270" s="15"/>
    </row>
    <row r="271" spans="2:3" ht="13.5">
      <c r="B271" s="14"/>
      <c r="C271" s="15"/>
    </row>
    <row r="272" spans="2:3" ht="13.5">
      <c r="B272" s="14"/>
      <c r="C272" s="15"/>
    </row>
    <row r="273" spans="2:3" ht="13.5">
      <c r="B273" s="14"/>
      <c r="C273" s="15"/>
    </row>
    <row r="274" spans="2:3" ht="13.5">
      <c r="B274" s="14"/>
      <c r="C274" s="15"/>
    </row>
    <row r="275" spans="2:3" ht="13.5">
      <c r="B275" s="14"/>
      <c r="C275" s="15"/>
    </row>
    <row r="276" spans="2:3" ht="13.5">
      <c r="B276" s="14"/>
      <c r="C276" s="15"/>
    </row>
    <row r="277" spans="2:3" ht="13.5">
      <c r="B277" s="14"/>
      <c r="C277" s="15"/>
    </row>
    <row r="278" spans="2:3" ht="13.5">
      <c r="B278" s="14"/>
      <c r="C278" s="15"/>
    </row>
    <row r="279" spans="2:3" ht="13.5">
      <c r="B279" s="14"/>
      <c r="C279" s="15"/>
    </row>
    <row r="280" spans="2:3" ht="13.5">
      <c r="B280" s="14"/>
      <c r="C280" s="15"/>
    </row>
    <row r="281" spans="2:3" ht="13.5">
      <c r="B281" s="14"/>
      <c r="C281" s="15"/>
    </row>
    <row r="282" spans="2:3" ht="13.5">
      <c r="B282" s="14"/>
      <c r="C282" s="15"/>
    </row>
    <row r="283" spans="2:3" ht="13.5">
      <c r="B283" s="14"/>
      <c r="C283" s="15"/>
    </row>
    <row r="284" spans="2:3" ht="13.5">
      <c r="B284" s="14"/>
      <c r="C284" s="15"/>
    </row>
    <row r="285" spans="2:3" ht="13.5">
      <c r="B285" s="14"/>
      <c r="C285" s="15"/>
    </row>
    <row r="286" spans="2:3" ht="13.5">
      <c r="B286" s="14"/>
      <c r="C286" s="15"/>
    </row>
    <row r="287" spans="2:3" ht="13.5">
      <c r="B287" s="14"/>
      <c r="C287" s="15"/>
    </row>
    <row r="288" spans="2:3" ht="13.5">
      <c r="B288" s="14"/>
      <c r="C288" s="15"/>
    </row>
    <row r="289" spans="2:3" ht="13.5">
      <c r="B289" s="14"/>
      <c r="C289" s="15"/>
    </row>
    <row r="290" spans="2:3" ht="13.5">
      <c r="B290" s="14"/>
      <c r="C290" s="15"/>
    </row>
    <row r="291" spans="2:3" ht="13.5">
      <c r="B291" s="14"/>
      <c r="C291" s="15"/>
    </row>
    <row r="292" spans="2:3" ht="13.5">
      <c r="B292" s="22"/>
      <c r="C292" s="15"/>
    </row>
    <row r="293" spans="2:3" ht="13.5">
      <c r="B293" s="14"/>
      <c r="C293" s="15"/>
    </row>
    <row r="294" spans="2:3" ht="13.5">
      <c r="B294" s="14"/>
      <c r="C294" s="15"/>
    </row>
    <row r="295" spans="2:3" ht="13.5">
      <c r="B295" s="14"/>
      <c r="C295" s="15"/>
    </row>
    <row r="296" spans="2:3" ht="13.5">
      <c r="B296" s="14"/>
      <c r="C296" s="15"/>
    </row>
    <row r="297" spans="2:3" ht="13.5">
      <c r="B297" s="14"/>
      <c r="C297" s="13"/>
    </row>
    <row r="298" spans="2:3" ht="13.5">
      <c r="B298" s="14"/>
      <c r="C298" s="15"/>
    </row>
    <row r="299" spans="2:3" ht="13.5">
      <c r="B299" s="14"/>
      <c r="C299" s="15"/>
    </row>
    <row r="300" spans="2:3" ht="13.5">
      <c r="B300" s="14"/>
      <c r="C300" s="15"/>
    </row>
    <row r="301" spans="2:3" ht="13.5">
      <c r="B301" s="14"/>
      <c r="C301" s="15"/>
    </row>
    <row r="302" spans="2:3" ht="13.5">
      <c r="B302" s="14"/>
      <c r="C302" s="15"/>
    </row>
    <row r="303" ht="12.75">
      <c r="B303" s="26"/>
    </row>
  </sheetData>
  <printOptions/>
  <pageMargins left="0.3937007874015748" right="0.3937007874015748" top="0" bottom="0" header="0" footer="0"/>
  <pageSetup fitToHeight="1" fitToWidth="1" horizontalDpi="300" verticalDpi="3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68"/>
  <sheetViews>
    <sheetView workbookViewId="0" topLeftCell="A1">
      <selection activeCell="L8" sqref="L8"/>
    </sheetView>
  </sheetViews>
  <sheetFormatPr defaultColWidth="9.00390625" defaultRowHeight="12.75"/>
  <cols>
    <col min="1" max="1" width="6.375" style="1" customWidth="1"/>
    <col min="2" max="2" width="23.125" style="9" bestFit="1" customWidth="1"/>
    <col min="3" max="3" width="6.75390625" style="1" bestFit="1" customWidth="1"/>
    <col min="4" max="4" width="10.625" style="1" bestFit="1" customWidth="1"/>
    <col min="5" max="5" width="5.875" style="1" customWidth="1"/>
    <col min="6" max="6" width="3.875" style="1" customWidth="1"/>
    <col min="7" max="7" width="5.75390625" style="4" customWidth="1"/>
    <col min="8" max="8" width="3.875" style="1" customWidth="1"/>
    <col min="9" max="9" width="7.125" style="1" bestFit="1" customWidth="1"/>
    <col min="10" max="10" width="7.25390625" style="4" bestFit="1" customWidth="1"/>
    <col min="11" max="11" width="6.25390625" style="1" bestFit="1" customWidth="1"/>
    <col min="12" max="12" width="7.875" style="4" customWidth="1"/>
    <col min="13" max="13" width="6.875" style="5" customWidth="1"/>
    <col min="14" max="14" width="4.75390625" style="1" hidden="1" customWidth="1"/>
    <col min="15" max="255" width="9.00390625" style="1" customWidth="1"/>
    <col min="256" max="16384" width="9.00390625" style="6" customWidth="1"/>
  </cols>
  <sheetData>
    <row r="1" spans="1:7" ht="20.25">
      <c r="A1" s="16" t="s">
        <v>21</v>
      </c>
      <c r="B1" s="16"/>
      <c r="C1" s="28" t="s">
        <v>35</v>
      </c>
      <c r="G1" s="3"/>
    </row>
    <row r="2" spans="1:7" ht="12.75">
      <c r="A2" s="16"/>
      <c r="B2" s="16"/>
      <c r="C2" s="16" t="s">
        <v>43</v>
      </c>
      <c r="G2" s="3"/>
    </row>
    <row r="3" spans="1:7" ht="12.75">
      <c r="A3" s="16"/>
      <c r="B3" s="16"/>
      <c r="C3" s="16"/>
      <c r="G3" s="3"/>
    </row>
    <row r="4" spans="1:7" ht="12.75">
      <c r="A4" s="16" t="s">
        <v>22</v>
      </c>
      <c r="B4" s="16"/>
      <c r="C4" s="16" t="s">
        <v>23</v>
      </c>
      <c r="G4" s="3"/>
    </row>
    <row r="5" spans="1:7" ht="12.75">
      <c r="A5" s="16" t="s">
        <v>24</v>
      </c>
      <c r="B5" s="16"/>
      <c r="C5" s="16" t="s">
        <v>44</v>
      </c>
      <c r="G5" s="3"/>
    </row>
    <row r="6" spans="1:7" ht="12.75">
      <c r="A6" s="16" t="s">
        <v>25</v>
      </c>
      <c r="B6" s="16"/>
      <c r="C6" s="16" t="s">
        <v>26</v>
      </c>
      <c r="G6" s="3"/>
    </row>
    <row r="8" ht="15.75">
      <c r="C8" s="31" t="s">
        <v>53</v>
      </c>
    </row>
    <row r="10" spans="1:13" ht="15.75">
      <c r="A10" s="27" t="s">
        <v>0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</row>
    <row r="11" ht="12.75" customHeight="1"/>
    <row r="12" spans="1:11" ht="12.75" customHeight="1">
      <c r="A12" s="10" t="s">
        <v>1</v>
      </c>
      <c r="B12" s="10" t="s">
        <v>2</v>
      </c>
      <c r="C12" s="10" t="s">
        <v>3</v>
      </c>
      <c r="D12" s="10" t="s">
        <v>4</v>
      </c>
      <c r="E12" s="10" t="s">
        <v>15</v>
      </c>
      <c r="F12" s="10" t="s">
        <v>5</v>
      </c>
      <c r="G12" s="10" t="s">
        <v>16</v>
      </c>
      <c r="H12" s="10" t="s">
        <v>5</v>
      </c>
      <c r="I12" s="10" t="s">
        <v>52</v>
      </c>
      <c r="J12" s="10" t="s">
        <v>6</v>
      </c>
      <c r="K12" s="30" t="s">
        <v>7</v>
      </c>
    </row>
    <row r="13" spans="1:11" ht="12.75" customHeight="1">
      <c r="A13" s="9">
        <v>13</v>
      </c>
      <c r="B13" s="14" t="s">
        <v>30</v>
      </c>
      <c r="C13" s="12">
        <v>1953</v>
      </c>
      <c r="D13" s="15" t="s">
        <v>9</v>
      </c>
      <c r="E13" s="9">
        <v>143</v>
      </c>
      <c r="F13" s="11" t="str">
        <f aca="true" t="shared" si="0" ref="F13:F23">IF(AND(E13&gt;=146,E13&lt;=150),"M",IF(AND(E13&gt;=140,E13&lt;=145),"I.",IF(AND(E13&gt;=134,E13&lt;=139),"II.",IF(AND(E13&gt;=125,E13&lt;=133),"III."," "))))</f>
        <v>I.</v>
      </c>
      <c r="G13" s="9">
        <v>130</v>
      </c>
      <c r="H13" s="11" t="str">
        <f aca="true" t="shared" si="1" ref="H13:H23">IF(AND(G13&gt;=137,G13&lt;=150),"M",IF(AND(G13&gt;=131,G13&lt;=136),"I.",IF(AND(G13&gt;=125,G13&lt;=130),"II.",IF(AND(G13&gt;=116,G13&lt;=124),"III."," "))))</f>
        <v>II.</v>
      </c>
      <c r="I13" s="11">
        <v>164</v>
      </c>
      <c r="J13" s="9">
        <f aca="true" t="shared" si="2" ref="J13:J23">SUM(E13,G13,I13)</f>
        <v>437</v>
      </c>
      <c r="K13" s="9">
        <v>1</v>
      </c>
    </row>
    <row r="14" spans="1:11" ht="12.75" customHeight="1">
      <c r="A14" s="9">
        <v>29</v>
      </c>
      <c r="B14" s="14" t="s">
        <v>13</v>
      </c>
      <c r="C14" s="12">
        <v>1949</v>
      </c>
      <c r="D14" s="15" t="s">
        <v>9</v>
      </c>
      <c r="E14" s="9">
        <v>136</v>
      </c>
      <c r="F14" s="11" t="str">
        <f t="shared" si="0"/>
        <v>II.</v>
      </c>
      <c r="G14" s="9">
        <v>118</v>
      </c>
      <c r="H14" s="11" t="str">
        <f t="shared" si="1"/>
        <v>III.</v>
      </c>
      <c r="I14" s="11">
        <v>160</v>
      </c>
      <c r="J14" s="9">
        <f t="shared" si="2"/>
        <v>414</v>
      </c>
      <c r="K14" s="9">
        <v>2</v>
      </c>
    </row>
    <row r="15" spans="1:11" ht="12.75" customHeight="1">
      <c r="A15" s="9">
        <v>9</v>
      </c>
      <c r="B15" s="14" t="s">
        <v>27</v>
      </c>
      <c r="C15" s="12">
        <v>1968</v>
      </c>
      <c r="D15" s="15" t="s">
        <v>9</v>
      </c>
      <c r="E15" s="9">
        <v>147</v>
      </c>
      <c r="F15" s="11" t="str">
        <f t="shared" si="0"/>
        <v>M</v>
      </c>
      <c r="G15" s="9">
        <v>126</v>
      </c>
      <c r="H15" s="11" t="str">
        <f t="shared" si="1"/>
        <v>II.</v>
      </c>
      <c r="I15" s="11">
        <v>135</v>
      </c>
      <c r="J15" s="9">
        <f t="shared" si="2"/>
        <v>408</v>
      </c>
      <c r="K15" s="9">
        <v>3</v>
      </c>
    </row>
    <row r="16" spans="1:11" ht="12.75" customHeight="1">
      <c r="A16" s="9">
        <v>17</v>
      </c>
      <c r="B16" s="14" t="s">
        <v>18</v>
      </c>
      <c r="C16" s="12">
        <v>1949</v>
      </c>
      <c r="D16" s="15" t="s">
        <v>9</v>
      </c>
      <c r="E16" s="9">
        <v>136</v>
      </c>
      <c r="F16" s="11" t="str">
        <f t="shared" si="0"/>
        <v>II.</v>
      </c>
      <c r="G16" s="9">
        <v>114</v>
      </c>
      <c r="H16" s="11" t="str">
        <f t="shared" si="1"/>
        <v> </v>
      </c>
      <c r="I16" s="11">
        <v>138</v>
      </c>
      <c r="J16" s="9">
        <f t="shared" si="2"/>
        <v>388</v>
      </c>
      <c r="K16" s="9">
        <v>4</v>
      </c>
    </row>
    <row r="17" spans="1:11" ht="12.75" customHeight="1">
      <c r="A17" s="9">
        <v>25</v>
      </c>
      <c r="B17" s="14" t="s">
        <v>19</v>
      </c>
      <c r="C17" s="12">
        <v>1947</v>
      </c>
      <c r="D17" s="15" t="s">
        <v>9</v>
      </c>
      <c r="E17" s="9">
        <v>142</v>
      </c>
      <c r="F17" s="11" t="str">
        <f t="shared" si="0"/>
        <v>I.</v>
      </c>
      <c r="G17" s="9">
        <v>118</v>
      </c>
      <c r="H17" s="11" t="str">
        <f t="shared" si="1"/>
        <v>III.</v>
      </c>
      <c r="I17" s="11">
        <v>126</v>
      </c>
      <c r="J17" s="9">
        <f t="shared" si="2"/>
        <v>386</v>
      </c>
      <c r="K17" s="9">
        <v>5</v>
      </c>
    </row>
    <row r="18" spans="1:11" ht="12.75" customHeight="1">
      <c r="A18" s="9">
        <v>18</v>
      </c>
      <c r="B18" s="14" t="s">
        <v>31</v>
      </c>
      <c r="C18" s="12">
        <v>1948</v>
      </c>
      <c r="D18" s="15" t="s">
        <v>9</v>
      </c>
      <c r="E18" s="9">
        <v>141</v>
      </c>
      <c r="F18" s="11" t="str">
        <f t="shared" si="0"/>
        <v>I.</v>
      </c>
      <c r="G18" s="9">
        <v>129</v>
      </c>
      <c r="H18" s="11" t="str">
        <f t="shared" si="1"/>
        <v>II.</v>
      </c>
      <c r="I18" s="11">
        <v>101</v>
      </c>
      <c r="J18" s="9">
        <f t="shared" si="2"/>
        <v>371</v>
      </c>
      <c r="K18" s="9">
        <v>6</v>
      </c>
    </row>
    <row r="19" spans="1:11" ht="12.75" customHeight="1">
      <c r="A19" s="9">
        <v>24</v>
      </c>
      <c r="B19" s="14" t="s">
        <v>14</v>
      </c>
      <c r="C19" s="12">
        <v>1948</v>
      </c>
      <c r="D19" s="15" t="s">
        <v>9</v>
      </c>
      <c r="E19" s="9">
        <v>133</v>
      </c>
      <c r="F19" s="11" t="str">
        <f t="shared" si="0"/>
        <v>III.</v>
      </c>
      <c r="G19" s="9">
        <v>113</v>
      </c>
      <c r="H19" s="11" t="str">
        <f t="shared" si="1"/>
        <v> </v>
      </c>
      <c r="I19" s="11">
        <v>110</v>
      </c>
      <c r="J19" s="9">
        <f t="shared" si="2"/>
        <v>356</v>
      </c>
      <c r="K19" s="9">
        <v>7</v>
      </c>
    </row>
    <row r="20" spans="1:11" ht="12.75" customHeight="1">
      <c r="A20" s="29">
        <v>12</v>
      </c>
      <c r="B20" s="14" t="s">
        <v>20</v>
      </c>
      <c r="C20" s="12">
        <v>1956</v>
      </c>
      <c r="D20" s="15" t="s">
        <v>9</v>
      </c>
      <c r="E20" s="9">
        <v>115</v>
      </c>
      <c r="F20" s="11" t="str">
        <f t="shared" si="0"/>
        <v> </v>
      </c>
      <c r="G20" s="9">
        <v>109</v>
      </c>
      <c r="H20" s="11" t="str">
        <f t="shared" si="1"/>
        <v> </v>
      </c>
      <c r="I20" s="11">
        <v>116</v>
      </c>
      <c r="J20" s="9">
        <f t="shared" si="2"/>
        <v>340</v>
      </c>
      <c r="K20" s="9">
        <v>8</v>
      </c>
    </row>
    <row r="21" spans="1:11" ht="12.75" customHeight="1">
      <c r="A21" s="29">
        <v>19</v>
      </c>
      <c r="B21" s="14" t="s">
        <v>32</v>
      </c>
      <c r="C21" s="12">
        <v>1972</v>
      </c>
      <c r="D21" s="15" t="s">
        <v>9</v>
      </c>
      <c r="E21" s="9">
        <v>139</v>
      </c>
      <c r="F21" s="11" t="str">
        <f t="shared" si="0"/>
        <v>II.</v>
      </c>
      <c r="G21" s="9">
        <v>109</v>
      </c>
      <c r="H21" s="11" t="str">
        <f t="shared" si="1"/>
        <v> </v>
      </c>
      <c r="I21" s="11">
        <v>87</v>
      </c>
      <c r="J21" s="9">
        <f t="shared" si="2"/>
        <v>335</v>
      </c>
      <c r="K21" s="9">
        <v>9</v>
      </c>
    </row>
    <row r="22" spans="1:11" ht="12.75" customHeight="1">
      <c r="A22" s="29">
        <v>1</v>
      </c>
      <c r="B22" s="14" t="s">
        <v>29</v>
      </c>
      <c r="C22" s="12">
        <v>1970</v>
      </c>
      <c r="D22" s="15" t="s">
        <v>9</v>
      </c>
      <c r="E22" s="9">
        <v>115</v>
      </c>
      <c r="F22" s="11" t="str">
        <f t="shared" si="0"/>
        <v> </v>
      </c>
      <c r="G22" s="9">
        <v>90</v>
      </c>
      <c r="H22" s="11" t="str">
        <f t="shared" si="1"/>
        <v> </v>
      </c>
      <c r="I22" s="11">
        <v>105</v>
      </c>
      <c r="J22" s="9">
        <f t="shared" si="2"/>
        <v>310</v>
      </c>
      <c r="K22" s="9">
        <v>10</v>
      </c>
    </row>
    <row r="23" spans="1:11" ht="12.75" customHeight="1">
      <c r="A23" s="9">
        <v>11</v>
      </c>
      <c r="B23" s="14" t="s">
        <v>46</v>
      </c>
      <c r="C23" s="12">
        <v>1977</v>
      </c>
      <c r="D23" s="15" t="s">
        <v>9</v>
      </c>
      <c r="E23" s="9">
        <v>111</v>
      </c>
      <c r="F23" s="11" t="str">
        <f t="shared" si="0"/>
        <v> </v>
      </c>
      <c r="G23" s="9">
        <v>102</v>
      </c>
      <c r="H23" s="11" t="str">
        <f t="shared" si="1"/>
        <v> </v>
      </c>
      <c r="I23" s="11">
        <v>92</v>
      </c>
      <c r="J23" s="9">
        <f t="shared" si="2"/>
        <v>305</v>
      </c>
      <c r="K23" s="9">
        <v>11</v>
      </c>
    </row>
    <row r="24" spans="1:11" ht="12.75" customHeight="1">
      <c r="A24" s="9"/>
      <c r="B24" s="17"/>
      <c r="C24" s="19"/>
      <c r="D24" s="18"/>
      <c r="E24" s="9"/>
      <c r="F24" s="11"/>
      <c r="G24" s="9"/>
      <c r="H24" s="11"/>
      <c r="I24" s="11"/>
      <c r="J24" s="9"/>
      <c r="K24" s="9"/>
    </row>
    <row r="25" spans="1:255" ht="12.75">
      <c r="A25" s="10" t="s">
        <v>51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3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0"/>
      <c r="IE25" s="10"/>
      <c r="IF25" s="10"/>
      <c r="IG25" s="10"/>
      <c r="IH25" s="10"/>
      <c r="II25" s="10"/>
      <c r="IJ25" s="10"/>
      <c r="IK25" s="10"/>
      <c r="IL25" s="10"/>
      <c r="IM25" s="10"/>
      <c r="IN25" s="10"/>
      <c r="IO25" s="10"/>
      <c r="IP25" s="10"/>
      <c r="IQ25" s="10"/>
      <c r="IR25" s="10"/>
      <c r="IS25" s="10"/>
      <c r="IT25" s="10"/>
      <c r="IU25" s="10"/>
    </row>
    <row r="26" spans="1:255" ht="12.7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3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  <c r="IH26" s="10"/>
      <c r="II26" s="10"/>
      <c r="IJ26" s="10"/>
      <c r="IK26" s="10"/>
      <c r="IL26" s="10"/>
      <c r="IM26" s="10"/>
      <c r="IN26" s="10"/>
      <c r="IO26" s="10"/>
      <c r="IP26" s="10"/>
      <c r="IQ26" s="10"/>
      <c r="IR26" s="10"/>
      <c r="IS26" s="10"/>
      <c r="IT26" s="10"/>
      <c r="IU26" s="10"/>
    </row>
    <row r="27" spans="1:255" ht="12.75">
      <c r="A27" s="10" t="s">
        <v>28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3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  <c r="HX27" s="10"/>
      <c r="HY27" s="10"/>
      <c r="HZ27" s="10"/>
      <c r="IA27" s="10"/>
      <c r="IB27" s="10"/>
      <c r="IC27" s="10"/>
      <c r="ID27" s="10"/>
      <c r="IE27" s="10"/>
      <c r="IF27" s="10"/>
      <c r="IG27" s="10"/>
      <c r="IH27" s="10"/>
      <c r="II27" s="10"/>
      <c r="IJ27" s="10"/>
      <c r="IK27" s="10"/>
      <c r="IL27" s="10"/>
      <c r="IM27" s="10"/>
      <c r="IN27" s="10"/>
      <c r="IO27" s="10"/>
      <c r="IP27" s="10"/>
      <c r="IQ27" s="10"/>
      <c r="IR27" s="10"/>
      <c r="IS27" s="10"/>
      <c r="IT27" s="10"/>
      <c r="IU27" s="10"/>
    </row>
    <row r="28" spans="1:255" ht="12.75">
      <c r="A28" s="16" t="s">
        <v>36</v>
      </c>
      <c r="B28" s="16"/>
      <c r="D28" s="16"/>
      <c r="E28" s="16" t="s">
        <v>40</v>
      </c>
      <c r="F28" s="16"/>
      <c r="G28" s="10"/>
      <c r="H28" s="10"/>
      <c r="I28" s="10"/>
      <c r="J28" s="10"/>
      <c r="K28" s="10"/>
      <c r="L28" s="10"/>
      <c r="M28" s="3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  <c r="IJ28" s="10"/>
      <c r="IK28" s="10"/>
      <c r="IL28" s="10"/>
      <c r="IM28" s="10"/>
      <c r="IN28" s="10"/>
      <c r="IO28" s="10"/>
      <c r="IP28" s="10"/>
      <c r="IQ28" s="10"/>
      <c r="IR28" s="10"/>
      <c r="IS28" s="10"/>
      <c r="IT28" s="10"/>
      <c r="IU28" s="10"/>
    </row>
    <row r="29" spans="1:255" ht="12.75">
      <c r="A29" s="16" t="s">
        <v>47</v>
      </c>
      <c r="B29" s="16"/>
      <c r="D29" s="16"/>
      <c r="E29" s="16" t="s">
        <v>48</v>
      </c>
      <c r="F29" s="16"/>
      <c r="G29" s="10"/>
      <c r="H29" s="10"/>
      <c r="I29" s="10"/>
      <c r="J29" s="10"/>
      <c r="K29" s="10"/>
      <c r="L29" s="10"/>
      <c r="M29" s="3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  <c r="II29" s="10"/>
      <c r="IJ29" s="10"/>
      <c r="IK29" s="10"/>
      <c r="IL29" s="10"/>
      <c r="IM29" s="10"/>
      <c r="IN29" s="10"/>
      <c r="IO29" s="10"/>
      <c r="IP29" s="10"/>
      <c r="IQ29" s="10"/>
      <c r="IR29" s="10"/>
      <c r="IS29" s="10"/>
      <c r="IT29" s="10"/>
      <c r="IU29" s="10"/>
    </row>
    <row r="30" spans="1:255" ht="12.75">
      <c r="A30" s="16" t="s">
        <v>37</v>
      </c>
      <c r="B30" s="16"/>
      <c r="D30" s="16"/>
      <c r="E30" s="16" t="s">
        <v>41</v>
      </c>
      <c r="F30" s="16"/>
      <c r="G30" s="10"/>
      <c r="H30" s="10"/>
      <c r="I30" s="10"/>
      <c r="J30" s="10"/>
      <c r="K30" s="10"/>
      <c r="L30" s="10"/>
      <c r="M30" s="3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  <c r="GK30" s="10"/>
      <c r="GL30" s="10"/>
      <c r="GM30" s="10"/>
      <c r="GN30" s="10"/>
      <c r="GO30" s="10"/>
      <c r="GP30" s="10"/>
      <c r="GQ30" s="10"/>
      <c r="GR30" s="10"/>
      <c r="GS30" s="10"/>
      <c r="GT30" s="10"/>
      <c r="GU30" s="10"/>
      <c r="GV30" s="10"/>
      <c r="GW30" s="10"/>
      <c r="GX30" s="10"/>
      <c r="GY30" s="10"/>
      <c r="GZ30" s="10"/>
      <c r="HA30" s="10"/>
      <c r="HB30" s="10"/>
      <c r="HC30" s="10"/>
      <c r="HD30" s="10"/>
      <c r="HE30" s="10"/>
      <c r="HF30" s="10"/>
      <c r="HG30" s="10"/>
      <c r="HH30" s="10"/>
      <c r="HI30" s="10"/>
      <c r="HJ30" s="10"/>
      <c r="HK30" s="10"/>
      <c r="HL30" s="10"/>
      <c r="HM30" s="10"/>
      <c r="HN30" s="10"/>
      <c r="HO30" s="10"/>
      <c r="HP30" s="10"/>
      <c r="HQ30" s="10"/>
      <c r="HR30" s="10"/>
      <c r="HS30" s="10"/>
      <c r="HT30" s="10"/>
      <c r="HU30" s="10"/>
      <c r="HV30" s="10"/>
      <c r="HW30" s="10"/>
      <c r="HX30" s="10"/>
      <c r="HY30" s="10"/>
      <c r="HZ30" s="10"/>
      <c r="IA30" s="10"/>
      <c r="IB30" s="10"/>
      <c r="IC30" s="10"/>
      <c r="ID30" s="10"/>
      <c r="IE30" s="10"/>
      <c r="IF30" s="10"/>
      <c r="IG30" s="10"/>
      <c r="IH30" s="10"/>
      <c r="II30" s="10"/>
      <c r="IJ30" s="10"/>
      <c r="IK30" s="10"/>
      <c r="IL30" s="10"/>
      <c r="IM30" s="10"/>
      <c r="IN30" s="10"/>
      <c r="IO30" s="10"/>
      <c r="IP30" s="10"/>
      <c r="IQ30" s="10"/>
      <c r="IR30" s="10"/>
      <c r="IS30" s="10"/>
      <c r="IT30" s="10"/>
      <c r="IU30" s="10"/>
    </row>
    <row r="31" spans="1:255" ht="12.75">
      <c r="A31" s="16" t="s">
        <v>38</v>
      </c>
      <c r="B31" s="16"/>
      <c r="D31" s="16"/>
      <c r="E31" s="16" t="s">
        <v>49</v>
      </c>
      <c r="F31" s="16"/>
      <c r="G31" s="10"/>
      <c r="H31" s="10"/>
      <c r="I31" s="10"/>
      <c r="J31" s="10"/>
      <c r="K31" s="10"/>
      <c r="L31" s="10"/>
      <c r="M31" s="3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  <c r="GG31" s="10"/>
      <c r="GH31" s="10"/>
      <c r="GI31" s="10"/>
      <c r="GJ31" s="10"/>
      <c r="GK31" s="10"/>
      <c r="GL31" s="10"/>
      <c r="GM31" s="10"/>
      <c r="GN31" s="10"/>
      <c r="GO31" s="10"/>
      <c r="GP31" s="10"/>
      <c r="GQ31" s="10"/>
      <c r="GR31" s="10"/>
      <c r="GS31" s="10"/>
      <c r="GT31" s="10"/>
      <c r="GU31" s="10"/>
      <c r="GV31" s="10"/>
      <c r="GW31" s="10"/>
      <c r="GX31" s="10"/>
      <c r="GY31" s="10"/>
      <c r="GZ31" s="10"/>
      <c r="HA31" s="10"/>
      <c r="HB31" s="10"/>
      <c r="HC31" s="10"/>
      <c r="HD31" s="10"/>
      <c r="HE31" s="10"/>
      <c r="HF31" s="10"/>
      <c r="HG31" s="10"/>
      <c r="HH31" s="10"/>
      <c r="HI31" s="10"/>
      <c r="HJ31" s="10"/>
      <c r="HK31" s="10"/>
      <c r="HL31" s="10"/>
      <c r="HM31" s="10"/>
      <c r="HN31" s="10"/>
      <c r="HO31" s="10"/>
      <c r="HP31" s="10"/>
      <c r="HQ31" s="10"/>
      <c r="HR31" s="10"/>
      <c r="HS31" s="10"/>
      <c r="HT31" s="10"/>
      <c r="HU31" s="10"/>
      <c r="HV31" s="10"/>
      <c r="HW31" s="10"/>
      <c r="HX31" s="10"/>
      <c r="HY31" s="10"/>
      <c r="HZ31" s="10"/>
      <c r="IA31" s="10"/>
      <c r="IB31" s="10"/>
      <c r="IC31" s="10"/>
      <c r="ID31" s="10"/>
      <c r="IE31" s="10"/>
      <c r="IF31" s="10"/>
      <c r="IG31" s="10"/>
      <c r="IH31" s="10"/>
      <c r="II31" s="10"/>
      <c r="IJ31" s="10"/>
      <c r="IK31" s="10"/>
      <c r="IL31" s="10"/>
      <c r="IM31" s="10"/>
      <c r="IN31" s="10"/>
      <c r="IO31" s="10"/>
      <c r="IP31" s="10"/>
      <c r="IQ31" s="10"/>
      <c r="IR31" s="10"/>
      <c r="IS31" s="10"/>
      <c r="IT31" s="10"/>
      <c r="IU31" s="10"/>
    </row>
    <row r="32" spans="1:255" ht="12.75">
      <c r="A32" s="16" t="s">
        <v>39</v>
      </c>
      <c r="B32" s="16"/>
      <c r="D32" s="16"/>
      <c r="E32" s="16"/>
      <c r="F32" s="16"/>
      <c r="G32" s="10"/>
      <c r="H32" s="10"/>
      <c r="I32" s="10"/>
      <c r="J32" s="10"/>
      <c r="K32" s="10"/>
      <c r="L32" s="10"/>
      <c r="M32" s="3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  <c r="FF32" s="10"/>
      <c r="FG32" s="10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0"/>
      <c r="FZ32" s="10"/>
      <c r="GA32" s="10"/>
      <c r="GB32" s="10"/>
      <c r="GC32" s="10"/>
      <c r="GD32" s="10"/>
      <c r="GE32" s="10"/>
      <c r="GF32" s="10"/>
      <c r="GG32" s="10"/>
      <c r="GH32" s="10"/>
      <c r="GI32" s="10"/>
      <c r="GJ32" s="10"/>
      <c r="GK32" s="10"/>
      <c r="GL32" s="10"/>
      <c r="GM32" s="10"/>
      <c r="GN32" s="10"/>
      <c r="GO32" s="10"/>
      <c r="GP32" s="10"/>
      <c r="GQ32" s="10"/>
      <c r="GR32" s="10"/>
      <c r="GS32" s="10"/>
      <c r="GT32" s="10"/>
      <c r="GU32" s="10"/>
      <c r="GV32" s="10"/>
      <c r="GW32" s="10"/>
      <c r="GX32" s="10"/>
      <c r="GY32" s="10"/>
      <c r="GZ32" s="10"/>
      <c r="HA32" s="10"/>
      <c r="HB32" s="10"/>
      <c r="HC32" s="10"/>
      <c r="HD32" s="10"/>
      <c r="HE32" s="10"/>
      <c r="HF32" s="10"/>
      <c r="HG32" s="10"/>
      <c r="HH32" s="10"/>
      <c r="HI32" s="10"/>
      <c r="HJ32" s="10"/>
      <c r="HK32" s="10"/>
      <c r="HL32" s="10"/>
      <c r="HM32" s="10"/>
      <c r="HN32" s="10"/>
      <c r="HO32" s="10"/>
      <c r="HP32" s="10"/>
      <c r="HQ32" s="10"/>
      <c r="HR32" s="10"/>
      <c r="HS32" s="10"/>
      <c r="HT32" s="10"/>
      <c r="HU32" s="10"/>
      <c r="HV32" s="10"/>
      <c r="HW32" s="10"/>
      <c r="HX32" s="10"/>
      <c r="HY32" s="10"/>
      <c r="HZ32" s="10"/>
      <c r="IA32" s="10"/>
      <c r="IB32" s="10"/>
      <c r="IC32" s="10"/>
      <c r="ID32" s="10"/>
      <c r="IE32" s="10"/>
      <c r="IF32" s="10"/>
      <c r="IG32" s="10"/>
      <c r="IH32" s="10"/>
      <c r="II32" s="10"/>
      <c r="IJ32" s="10"/>
      <c r="IK32" s="10"/>
      <c r="IL32" s="10"/>
      <c r="IM32" s="10"/>
      <c r="IN32" s="10"/>
      <c r="IO32" s="10"/>
      <c r="IP32" s="10"/>
      <c r="IQ32" s="10"/>
      <c r="IR32" s="10"/>
      <c r="IS32" s="10"/>
      <c r="IT32" s="10"/>
      <c r="IU32" s="10"/>
    </row>
    <row r="33" spans="1:255" ht="12.75">
      <c r="A33" s="25" t="s">
        <v>50</v>
      </c>
      <c r="B33" s="16"/>
      <c r="D33" s="16"/>
      <c r="E33" s="16"/>
      <c r="F33" s="16"/>
      <c r="G33" s="10"/>
      <c r="H33" s="10"/>
      <c r="I33" s="10"/>
      <c r="J33" s="10"/>
      <c r="K33" s="10"/>
      <c r="L33" s="10"/>
      <c r="M33" s="3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  <c r="GG33" s="10"/>
      <c r="GH33" s="10"/>
      <c r="GI33" s="10"/>
      <c r="GJ33" s="10"/>
      <c r="GK33" s="10"/>
      <c r="GL33" s="10"/>
      <c r="GM33" s="10"/>
      <c r="GN33" s="10"/>
      <c r="GO33" s="10"/>
      <c r="GP33" s="10"/>
      <c r="GQ33" s="10"/>
      <c r="GR33" s="10"/>
      <c r="GS33" s="10"/>
      <c r="GT33" s="10"/>
      <c r="GU33" s="10"/>
      <c r="GV33" s="10"/>
      <c r="GW33" s="10"/>
      <c r="GX33" s="10"/>
      <c r="GY33" s="10"/>
      <c r="GZ33" s="10"/>
      <c r="HA33" s="10"/>
      <c r="HB33" s="10"/>
      <c r="HC33" s="10"/>
      <c r="HD33" s="10"/>
      <c r="HE33" s="10"/>
      <c r="HF33" s="10"/>
      <c r="HG33" s="10"/>
      <c r="HH33" s="10"/>
      <c r="HI33" s="10"/>
      <c r="HJ33" s="10"/>
      <c r="HK33" s="10"/>
      <c r="HL33" s="10"/>
      <c r="HM33" s="10"/>
      <c r="HN33" s="10"/>
      <c r="HO33" s="10"/>
      <c r="HP33" s="10"/>
      <c r="HQ33" s="10"/>
      <c r="HR33" s="10"/>
      <c r="HS33" s="10"/>
      <c r="HT33" s="10"/>
      <c r="HU33" s="10"/>
      <c r="HV33" s="10"/>
      <c r="HW33" s="10"/>
      <c r="HX33" s="10"/>
      <c r="HY33" s="10"/>
      <c r="HZ33" s="10"/>
      <c r="IA33" s="10"/>
      <c r="IB33" s="10"/>
      <c r="IC33" s="10"/>
      <c r="ID33" s="10"/>
      <c r="IE33" s="10"/>
      <c r="IF33" s="10"/>
      <c r="IG33" s="10"/>
      <c r="IH33" s="10"/>
      <c r="II33" s="10"/>
      <c r="IJ33" s="10"/>
      <c r="IK33" s="10"/>
      <c r="IL33" s="10"/>
      <c r="IM33" s="10"/>
      <c r="IN33" s="10"/>
      <c r="IO33" s="10"/>
      <c r="IP33" s="10"/>
      <c r="IQ33" s="10"/>
      <c r="IR33" s="10"/>
      <c r="IS33" s="10"/>
      <c r="IT33" s="10"/>
      <c r="IU33" s="10"/>
    </row>
    <row r="34" spans="1:255" ht="12.75">
      <c r="A34" s="25"/>
      <c r="B34" s="16"/>
      <c r="D34" s="16"/>
      <c r="E34" s="16"/>
      <c r="F34" s="16"/>
      <c r="G34" s="10"/>
      <c r="H34" s="10"/>
      <c r="I34" s="10"/>
      <c r="J34" s="10"/>
      <c r="K34" s="10"/>
      <c r="L34" s="10"/>
      <c r="M34" s="3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10"/>
      <c r="GE34" s="10"/>
      <c r="GF34" s="10"/>
      <c r="GG34" s="10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10"/>
      <c r="GV34" s="10"/>
      <c r="GW34" s="10"/>
      <c r="GX34" s="10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  <c r="HL34" s="10"/>
      <c r="HM34" s="10"/>
      <c r="HN34" s="10"/>
      <c r="HO34" s="10"/>
      <c r="HP34" s="10"/>
      <c r="HQ34" s="10"/>
      <c r="HR34" s="10"/>
      <c r="HS34" s="10"/>
      <c r="HT34" s="10"/>
      <c r="HU34" s="10"/>
      <c r="HV34" s="10"/>
      <c r="HW34" s="10"/>
      <c r="HX34" s="10"/>
      <c r="HY34" s="10"/>
      <c r="HZ34" s="10"/>
      <c r="IA34" s="10"/>
      <c r="IB34" s="10"/>
      <c r="IC34" s="10"/>
      <c r="ID34" s="10"/>
      <c r="IE34" s="10"/>
      <c r="IF34" s="10"/>
      <c r="IG34" s="10"/>
      <c r="IH34" s="10"/>
      <c r="II34" s="10"/>
      <c r="IJ34" s="10"/>
      <c r="IK34" s="10"/>
      <c r="IL34" s="10"/>
      <c r="IM34" s="10"/>
      <c r="IN34" s="10"/>
      <c r="IO34" s="10"/>
      <c r="IP34" s="10"/>
      <c r="IQ34" s="10"/>
      <c r="IR34" s="10"/>
      <c r="IS34" s="10"/>
      <c r="IT34" s="10"/>
      <c r="IU34" s="10"/>
    </row>
    <row r="35" spans="1:255" ht="12.75">
      <c r="A35" s="10" t="s">
        <v>42</v>
      </c>
      <c r="C35" s="6"/>
      <c r="D35" s="6"/>
      <c r="E35" s="10"/>
      <c r="F35" s="10"/>
      <c r="G35" s="10"/>
      <c r="H35" s="10"/>
      <c r="I35" s="10"/>
      <c r="J35" s="10"/>
      <c r="K35" s="10"/>
      <c r="L35" s="10"/>
      <c r="M35" s="3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0"/>
      <c r="FE35" s="10"/>
      <c r="FF35" s="10"/>
      <c r="FG35" s="10"/>
      <c r="FH35" s="10"/>
      <c r="FI35" s="10"/>
      <c r="FJ35" s="10"/>
      <c r="FK35" s="10"/>
      <c r="FL35" s="10"/>
      <c r="FM35" s="10"/>
      <c r="FN35" s="10"/>
      <c r="FO35" s="10"/>
      <c r="FP35" s="10"/>
      <c r="FQ35" s="10"/>
      <c r="FR35" s="10"/>
      <c r="FS35" s="10"/>
      <c r="FT35" s="10"/>
      <c r="FU35" s="10"/>
      <c r="FV35" s="10"/>
      <c r="FW35" s="10"/>
      <c r="FX35" s="10"/>
      <c r="FY35" s="10"/>
      <c r="FZ35" s="10"/>
      <c r="GA35" s="10"/>
      <c r="GB35" s="10"/>
      <c r="GC35" s="10"/>
      <c r="GD35" s="10"/>
      <c r="GE35" s="10"/>
      <c r="GF35" s="10"/>
      <c r="GG35" s="10"/>
      <c r="GH35" s="10"/>
      <c r="GI35" s="10"/>
      <c r="GJ35" s="10"/>
      <c r="GK35" s="10"/>
      <c r="GL35" s="10"/>
      <c r="GM35" s="10"/>
      <c r="GN35" s="10"/>
      <c r="GO35" s="10"/>
      <c r="GP35" s="10"/>
      <c r="GQ35" s="10"/>
      <c r="GR35" s="10"/>
      <c r="GS35" s="10"/>
      <c r="GT35" s="10"/>
      <c r="GU35" s="10"/>
      <c r="GV35" s="10"/>
      <c r="GW35" s="10"/>
      <c r="GX35" s="10"/>
      <c r="GY35" s="10"/>
      <c r="GZ35" s="10"/>
      <c r="HA35" s="10"/>
      <c r="HB35" s="10"/>
      <c r="HC35" s="10"/>
      <c r="HD35" s="10"/>
      <c r="HE35" s="10"/>
      <c r="HF35" s="10"/>
      <c r="HG35" s="10"/>
      <c r="HH35" s="10"/>
      <c r="HI35" s="10"/>
      <c r="HJ35" s="10"/>
      <c r="HK35" s="10"/>
      <c r="HL35" s="10"/>
      <c r="HM35" s="10"/>
      <c r="HN35" s="10"/>
      <c r="HO35" s="10"/>
      <c r="HP35" s="10"/>
      <c r="HQ35" s="10"/>
      <c r="HR35" s="10"/>
      <c r="HS35" s="10"/>
      <c r="HT35" s="10"/>
      <c r="HU35" s="10"/>
      <c r="HV35" s="10"/>
      <c r="HW35" s="10"/>
      <c r="HX35" s="10"/>
      <c r="HY35" s="10"/>
      <c r="HZ35" s="10"/>
      <c r="IA35" s="10"/>
      <c r="IB35" s="10"/>
      <c r="IC35" s="10"/>
      <c r="ID35" s="10"/>
      <c r="IE35" s="10"/>
      <c r="IF35" s="10"/>
      <c r="IG35" s="10"/>
      <c r="IH35" s="10"/>
      <c r="II35" s="10"/>
      <c r="IJ35" s="10"/>
      <c r="IK35" s="10"/>
      <c r="IL35" s="10"/>
      <c r="IM35" s="10"/>
      <c r="IN35" s="10"/>
      <c r="IO35" s="10"/>
      <c r="IP35" s="10"/>
      <c r="IQ35" s="10"/>
      <c r="IR35" s="10"/>
      <c r="IS35" s="10"/>
      <c r="IT35" s="10"/>
      <c r="IU35" s="10"/>
    </row>
    <row r="36" spans="1:255" ht="12.75">
      <c r="A36" s="6"/>
      <c r="B36" s="6"/>
      <c r="C36" s="6"/>
      <c r="D36" s="6"/>
      <c r="E36" s="10"/>
      <c r="F36" s="10"/>
      <c r="G36" s="10"/>
      <c r="H36" s="10"/>
      <c r="I36" s="10"/>
      <c r="J36" s="10"/>
      <c r="K36" s="10"/>
      <c r="L36" s="10"/>
      <c r="M36" s="3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/>
      <c r="GH36" s="10"/>
      <c r="GI36" s="10"/>
      <c r="GJ36" s="10"/>
      <c r="GK36" s="10"/>
      <c r="GL36" s="10"/>
      <c r="GM36" s="10"/>
      <c r="GN36" s="10"/>
      <c r="GO36" s="10"/>
      <c r="GP36" s="10"/>
      <c r="GQ36" s="10"/>
      <c r="GR36" s="10"/>
      <c r="GS36" s="10"/>
      <c r="GT36" s="10"/>
      <c r="GU36" s="10"/>
      <c r="GV36" s="10"/>
      <c r="GW36" s="10"/>
      <c r="GX36" s="10"/>
      <c r="GY36" s="10"/>
      <c r="GZ36" s="10"/>
      <c r="HA36" s="10"/>
      <c r="HB36" s="10"/>
      <c r="HC36" s="10"/>
      <c r="HD36" s="10"/>
      <c r="HE36" s="10"/>
      <c r="HF36" s="10"/>
      <c r="HG36" s="10"/>
      <c r="HH36" s="10"/>
      <c r="HI36" s="10"/>
      <c r="HJ36" s="10"/>
      <c r="HK36" s="10"/>
      <c r="HL36" s="10"/>
      <c r="HM36" s="10"/>
      <c r="HN36" s="10"/>
      <c r="HO36" s="10"/>
      <c r="HP36" s="10"/>
      <c r="HQ36" s="10"/>
      <c r="HR36" s="10"/>
      <c r="HS36" s="10"/>
      <c r="HT36" s="10"/>
      <c r="HU36" s="10"/>
      <c r="HV36" s="10"/>
      <c r="HW36" s="10"/>
      <c r="HX36" s="10"/>
      <c r="HY36" s="10"/>
      <c r="HZ36" s="10"/>
      <c r="IA36" s="10"/>
      <c r="IB36" s="10"/>
      <c r="IC36" s="10"/>
      <c r="ID36" s="10"/>
      <c r="IE36" s="10"/>
      <c r="IF36" s="10"/>
      <c r="IG36" s="10"/>
      <c r="IH36" s="10"/>
      <c r="II36" s="10"/>
      <c r="IJ36" s="10"/>
      <c r="IK36" s="10"/>
      <c r="IL36" s="10"/>
      <c r="IM36" s="10"/>
      <c r="IN36" s="10"/>
      <c r="IO36" s="10"/>
      <c r="IP36" s="10"/>
      <c r="IQ36" s="10"/>
      <c r="IR36" s="10"/>
      <c r="IS36" s="10"/>
      <c r="IT36" s="10"/>
      <c r="IU36" s="10"/>
    </row>
    <row r="37" spans="1:255" ht="12.7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3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  <c r="EV37" s="10"/>
      <c r="EW37" s="10"/>
      <c r="EX37" s="10"/>
      <c r="EY37" s="10"/>
      <c r="EZ37" s="10"/>
      <c r="FA37" s="10"/>
      <c r="FB37" s="10"/>
      <c r="FC37" s="10"/>
      <c r="FD37" s="10"/>
      <c r="FE37" s="10"/>
      <c r="FF37" s="10"/>
      <c r="FG37" s="10"/>
      <c r="FH37" s="10"/>
      <c r="FI37" s="10"/>
      <c r="FJ37" s="10"/>
      <c r="FK37" s="10"/>
      <c r="FL37" s="10"/>
      <c r="FM37" s="10"/>
      <c r="FN37" s="10"/>
      <c r="FO37" s="10"/>
      <c r="FP37" s="10"/>
      <c r="FQ37" s="10"/>
      <c r="FR37" s="10"/>
      <c r="FS37" s="10"/>
      <c r="FT37" s="10"/>
      <c r="FU37" s="10"/>
      <c r="FV37" s="10"/>
      <c r="FW37" s="10"/>
      <c r="FX37" s="10"/>
      <c r="FY37" s="10"/>
      <c r="FZ37" s="10"/>
      <c r="GA37" s="10"/>
      <c r="GB37" s="10"/>
      <c r="GC37" s="10"/>
      <c r="GD37" s="10"/>
      <c r="GE37" s="10"/>
      <c r="GF37" s="10"/>
      <c r="GG37" s="10"/>
      <c r="GH37" s="10"/>
      <c r="GI37" s="10"/>
      <c r="GJ37" s="10"/>
      <c r="GK37" s="10"/>
      <c r="GL37" s="10"/>
      <c r="GM37" s="10"/>
      <c r="GN37" s="10"/>
      <c r="GO37" s="10"/>
      <c r="GP37" s="10"/>
      <c r="GQ37" s="10"/>
      <c r="GR37" s="10"/>
      <c r="GS37" s="10"/>
      <c r="GT37" s="10"/>
      <c r="GU37" s="10"/>
      <c r="GV37" s="10"/>
      <c r="GW37" s="10"/>
      <c r="GX37" s="10"/>
      <c r="GY37" s="10"/>
      <c r="GZ37" s="10"/>
      <c r="HA37" s="10"/>
      <c r="HB37" s="10"/>
      <c r="HC37" s="10"/>
      <c r="HD37" s="10"/>
      <c r="HE37" s="10"/>
      <c r="HF37" s="10"/>
      <c r="HG37" s="10"/>
      <c r="HH37" s="10"/>
      <c r="HI37" s="10"/>
      <c r="HJ37" s="10"/>
      <c r="HK37" s="10"/>
      <c r="HL37" s="10"/>
      <c r="HM37" s="10"/>
      <c r="HN37" s="10"/>
      <c r="HO37" s="10"/>
      <c r="HP37" s="10"/>
      <c r="HQ37" s="10"/>
      <c r="HR37" s="10"/>
      <c r="HS37" s="10"/>
      <c r="HT37" s="10"/>
      <c r="HU37" s="10"/>
      <c r="HV37" s="10"/>
      <c r="HW37" s="10"/>
      <c r="HX37" s="10"/>
      <c r="HY37" s="10"/>
      <c r="HZ37" s="10"/>
      <c r="IA37" s="10"/>
      <c r="IB37" s="10"/>
      <c r="IC37" s="10"/>
      <c r="ID37" s="10"/>
      <c r="IE37" s="10"/>
      <c r="IF37" s="10"/>
      <c r="IG37" s="10"/>
      <c r="IH37" s="10"/>
      <c r="II37" s="10"/>
      <c r="IJ37" s="10"/>
      <c r="IK37" s="10"/>
      <c r="IL37" s="10"/>
      <c r="IM37" s="10"/>
      <c r="IN37" s="10"/>
      <c r="IO37" s="10"/>
      <c r="IP37" s="10"/>
      <c r="IQ37" s="10"/>
      <c r="IR37" s="10"/>
      <c r="IS37" s="10"/>
      <c r="IT37" s="10"/>
      <c r="IU37" s="10"/>
    </row>
    <row r="38" spans="1:255" ht="12.7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3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  <c r="EU38" s="10"/>
      <c r="EV38" s="10"/>
      <c r="EW38" s="10"/>
      <c r="EX38" s="10"/>
      <c r="EY38" s="10"/>
      <c r="EZ38" s="10"/>
      <c r="FA38" s="10"/>
      <c r="FB38" s="10"/>
      <c r="FC38" s="10"/>
      <c r="FD38" s="10"/>
      <c r="FE38" s="10"/>
      <c r="FF38" s="10"/>
      <c r="FG38" s="10"/>
      <c r="FH38" s="10"/>
      <c r="FI38" s="10"/>
      <c r="FJ38" s="10"/>
      <c r="FK38" s="10"/>
      <c r="FL38" s="10"/>
      <c r="FM38" s="10"/>
      <c r="FN38" s="10"/>
      <c r="FO38" s="10"/>
      <c r="FP38" s="10"/>
      <c r="FQ38" s="10"/>
      <c r="FR38" s="10"/>
      <c r="FS38" s="10"/>
      <c r="FT38" s="10"/>
      <c r="FU38" s="10"/>
      <c r="FV38" s="10"/>
      <c r="FW38" s="10"/>
      <c r="FX38" s="10"/>
      <c r="FY38" s="10"/>
      <c r="FZ38" s="10"/>
      <c r="GA38" s="10"/>
      <c r="GB38" s="10"/>
      <c r="GC38" s="10"/>
      <c r="GD38" s="10"/>
      <c r="GE38" s="10"/>
      <c r="GF38" s="10"/>
      <c r="GG38" s="10"/>
      <c r="GH38" s="10"/>
      <c r="GI38" s="10"/>
      <c r="GJ38" s="10"/>
      <c r="GK38" s="10"/>
      <c r="GL38" s="10"/>
      <c r="GM38" s="10"/>
      <c r="GN38" s="10"/>
      <c r="GO38" s="10"/>
      <c r="GP38" s="10"/>
      <c r="GQ38" s="10"/>
      <c r="GR38" s="10"/>
      <c r="GS38" s="10"/>
      <c r="GT38" s="10"/>
      <c r="GU38" s="10"/>
      <c r="GV38" s="10"/>
      <c r="GW38" s="10"/>
      <c r="GX38" s="10"/>
      <c r="GY38" s="10"/>
      <c r="GZ38" s="10"/>
      <c r="HA38" s="10"/>
      <c r="HB38" s="10"/>
      <c r="HC38" s="10"/>
      <c r="HD38" s="10"/>
      <c r="HE38" s="10"/>
      <c r="HF38" s="10"/>
      <c r="HG38" s="10"/>
      <c r="HH38" s="10"/>
      <c r="HI38" s="10"/>
      <c r="HJ38" s="10"/>
      <c r="HK38" s="10"/>
      <c r="HL38" s="10"/>
      <c r="HM38" s="10"/>
      <c r="HN38" s="10"/>
      <c r="HO38" s="10"/>
      <c r="HP38" s="10"/>
      <c r="HQ38" s="10"/>
      <c r="HR38" s="10"/>
      <c r="HS38" s="10"/>
      <c r="HT38" s="10"/>
      <c r="HU38" s="10"/>
      <c r="HV38" s="10"/>
      <c r="HW38" s="10"/>
      <c r="HX38" s="10"/>
      <c r="HY38" s="10"/>
      <c r="HZ38" s="10"/>
      <c r="IA38" s="10"/>
      <c r="IB38" s="10"/>
      <c r="IC38" s="10"/>
      <c r="ID38" s="10"/>
      <c r="IE38" s="10"/>
      <c r="IF38" s="10"/>
      <c r="IG38" s="10"/>
      <c r="IH38" s="10"/>
      <c r="II38" s="10"/>
      <c r="IJ38" s="10"/>
      <c r="IK38" s="10"/>
      <c r="IL38" s="10"/>
      <c r="IM38" s="10"/>
      <c r="IN38" s="10"/>
      <c r="IO38" s="10"/>
      <c r="IP38" s="10"/>
      <c r="IQ38" s="10"/>
      <c r="IR38" s="10"/>
      <c r="IS38" s="10"/>
      <c r="IT38" s="10"/>
      <c r="IU38" s="10"/>
    </row>
    <row r="97" spans="2:4" ht="13.5">
      <c r="B97" s="14"/>
      <c r="C97" s="12"/>
      <c r="D97" s="15"/>
    </row>
    <row r="98" spans="2:4" ht="13.5">
      <c r="B98" s="14"/>
      <c r="C98" s="12"/>
      <c r="D98" s="15"/>
    </row>
    <row r="99" spans="2:4" ht="13.5">
      <c r="B99" s="14"/>
      <c r="C99" s="12"/>
      <c r="D99" s="15"/>
    </row>
    <row r="100" spans="2:4" ht="13.5">
      <c r="B100" s="14"/>
      <c r="C100" s="12"/>
      <c r="D100" s="15"/>
    </row>
    <row r="101" spans="2:4" ht="13.5">
      <c r="B101" s="14"/>
      <c r="C101" s="12"/>
      <c r="D101" s="15"/>
    </row>
    <row r="102" spans="2:4" ht="13.5">
      <c r="B102" s="14"/>
      <c r="C102" s="12"/>
      <c r="D102" s="15"/>
    </row>
    <row r="103" spans="2:4" ht="13.5">
      <c r="B103" s="14"/>
      <c r="C103" s="12"/>
      <c r="D103" s="15"/>
    </row>
    <row r="104" spans="2:4" ht="13.5">
      <c r="B104" s="14"/>
      <c r="C104" s="12"/>
      <c r="D104" s="15"/>
    </row>
    <row r="105" spans="2:4" ht="13.5">
      <c r="B105" s="14"/>
      <c r="C105" s="12"/>
      <c r="D105" s="13"/>
    </row>
    <row r="106" spans="2:4" ht="13.5">
      <c r="B106" s="14"/>
      <c r="C106" s="12"/>
      <c r="D106" s="13"/>
    </row>
    <row r="107" spans="2:4" ht="13.5">
      <c r="B107" s="14"/>
      <c r="C107" s="12"/>
      <c r="D107" s="15"/>
    </row>
    <row r="108" spans="2:4" ht="13.5">
      <c r="B108" s="14"/>
      <c r="C108" s="12"/>
      <c r="D108" s="15"/>
    </row>
    <row r="109" spans="2:4" ht="13.5">
      <c r="B109" s="14"/>
      <c r="C109" s="12"/>
      <c r="D109" s="15"/>
    </row>
    <row r="110" spans="2:4" ht="13.5">
      <c r="B110" s="14"/>
      <c r="C110" s="12"/>
      <c r="D110" s="15"/>
    </row>
    <row r="111" spans="2:4" ht="13.5">
      <c r="B111" s="14"/>
      <c r="C111" s="12"/>
      <c r="D111" s="15"/>
    </row>
    <row r="112" spans="2:4" ht="13.5">
      <c r="B112" s="14"/>
      <c r="C112" s="12"/>
      <c r="D112" s="15"/>
    </row>
    <row r="113" spans="2:4" ht="13.5">
      <c r="B113" s="14"/>
      <c r="C113" s="12"/>
      <c r="D113" s="15"/>
    </row>
    <row r="114" spans="2:4" ht="13.5">
      <c r="B114" s="14"/>
      <c r="C114" s="12"/>
      <c r="D114" s="15"/>
    </row>
    <row r="115" spans="2:4" ht="13.5">
      <c r="B115" s="14"/>
      <c r="C115" s="12"/>
      <c r="D115" s="15"/>
    </row>
    <row r="116" spans="2:4" ht="13.5">
      <c r="B116" s="14"/>
      <c r="C116" s="12"/>
      <c r="D116" s="15"/>
    </row>
    <row r="117" spans="2:4" ht="13.5">
      <c r="B117" s="14"/>
      <c r="C117" s="12"/>
      <c r="D117" s="15"/>
    </row>
    <row r="118" spans="2:4" ht="13.5">
      <c r="B118" s="14"/>
      <c r="C118" s="12"/>
      <c r="D118" s="15"/>
    </row>
    <row r="119" spans="2:4" ht="13.5">
      <c r="B119" s="14"/>
      <c r="C119" s="12"/>
      <c r="D119" s="15"/>
    </row>
    <row r="120" spans="2:4" ht="13.5">
      <c r="B120" s="14"/>
      <c r="C120" s="12"/>
      <c r="D120" s="15"/>
    </row>
    <row r="121" spans="2:4" ht="13.5">
      <c r="B121" s="14"/>
      <c r="C121" s="12"/>
      <c r="D121" s="15"/>
    </row>
    <row r="122" spans="2:4" ht="13.5">
      <c r="B122" s="14"/>
      <c r="C122" s="12"/>
      <c r="D122" s="15"/>
    </row>
    <row r="123" spans="2:4" ht="13.5">
      <c r="B123" s="14"/>
      <c r="C123" s="12"/>
      <c r="D123" s="15"/>
    </row>
    <row r="124" spans="2:4" ht="13.5">
      <c r="B124" s="14"/>
      <c r="C124" s="12"/>
      <c r="D124" s="15"/>
    </row>
    <row r="125" spans="2:4" ht="13.5">
      <c r="B125" s="14"/>
      <c r="C125" s="12"/>
      <c r="D125" s="15"/>
    </row>
    <row r="126" spans="2:4" ht="13.5">
      <c r="B126" s="14"/>
      <c r="C126" s="12"/>
      <c r="D126" s="15"/>
    </row>
    <row r="127" spans="2:4" ht="13.5">
      <c r="B127" s="14"/>
      <c r="C127" s="12"/>
      <c r="D127" s="15"/>
    </row>
    <row r="128" spans="2:4" ht="13.5">
      <c r="B128" s="14"/>
      <c r="C128" s="12"/>
      <c r="D128" s="15"/>
    </row>
    <row r="129" spans="2:4" ht="13.5">
      <c r="B129" s="14"/>
      <c r="C129" s="12"/>
      <c r="D129" s="15"/>
    </row>
    <row r="130" spans="2:4" ht="13.5">
      <c r="B130" s="14"/>
      <c r="C130" s="12"/>
      <c r="D130" s="15"/>
    </row>
    <row r="131" spans="2:4" ht="13.5">
      <c r="B131" s="14"/>
      <c r="C131" s="12"/>
      <c r="D131" s="15"/>
    </row>
    <row r="132" spans="2:4" ht="13.5">
      <c r="B132" s="14"/>
      <c r="C132" s="12"/>
      <c r="D132" s="15"/>
    </row>
    <row r="133" spans="2:4" ht="13.5">
      <c r="B133" s="14"/>
      <c r="C133" s="12"/>
      <c r="D133" s="15"/>
    </row>
    <row r="134" spans="2:4" ht="13.5">
      <c r="B134" s="14"/>
      <c r="C134" s="12"/>
      <c r="D134" s="15"/>
    </row>
    <row r="135" spans="2:4" ht="13.5">
      <c r="B135" s="14"/>
      <c r="C135" s="12"/>
      <c r="D135" s="15"/>
    </row>
    <row r="136" spans="2:4" ht="13.5">
      <c r="B136" s="14"/>
      <c r="C136" s="12"/>
      <c r="D136" s="15"/>
    </row>
    <row r="137" spans="2:4" ht="13.5">
      <c r="B137" s="14"/>
      <c r="C137" s="12"/>
      <c r="D137" s="15"/>
    </row>
    <row r="138" spans="2:4" ht="13.5">
      <c r="B138" s="14"/>
      <c r="C138" s="12"/>
      <c r="D138" s="15"/>
    </row>
    <row r="139" spans="2:4" ht="13.5">
      <c r="B139" s="14"/>
      <c r="C139" s="12"/>
      <c r="D139" s="15"/>
    </row>
    <row r="140" spans="2:4" ht="13.5">
      <c r="B140" s="14"/>
      <c r="C140" s="12"/>
      <c r="D140" s="15"/>
    </row>
    <row r="141" spans="2:4" ht="13.5">
      <c r="B141" s="14"/>
      <c r="C141" s="12"/>
      <c r="D141" s="15"/>
    </row>
    <row r="142" spans="2:4" ht="13.5">
      <c r="B142" s="14"/>
      <c r="C142" s="12"/>
      <c r="D142" s="15"/>
    </row>
    <row r="143" spans="2:4" ht="13.5">
      <c r="B143" s="14"/>
      <c r="C143" s="12"/>
      <c r="D143" s="15"/>
    </row>
    <row r="144" spans="2:4" ht="13.5">
      <c r="B144" s="14"/>
      <c r="C144" s="12"/>
      <c r="D144" s="13"/>
    </row>
    <row r="145" spans="2:4" ht="13.5">
      <c r="B145" s="14"/>
      <c r="C145" s="12"/>
      <c r="D145" s="15"/>
    </row>
    <row r="146" spans="2:4" ht="13.5">
      <c r="B146" s="14"/>
      <c r="C146" s="12"/>
      <c r="D146" s="15"/>
    </row>
    <row r="147" spans="2:4" ht="13.5">
      <c r="B147" s="14"/>
      <c r="C147" s="12"/>
      <c r="D147" s="15"/>
    </row>
    <row r="148" spans="2:4" ht="13.5">
      <c r="B148" s="14"/>
      <c r="C148" s="12"/>
      <c r="D148" s="15"/>
    </row>
    <row r="149" spans="2:4" ht="13.5">
      <c r="B149" s="14"/>
      <c r="C149" s="12"/>
      <c r="D149" s="15"/>
    </row>
    <row r="150" spans="2:4" ht="13.5">
      <c r="B150" s="14"/>
      <c r="C150" s="12"/>
      <c r="D150" s="15"/>
    </row>
    <row r="151" spans="2:4" ht="13.5">
      <c r="B151" s="14"/>
      <c r="C151" s="12"/>
      <c r="D151" s="15"/>
    </row>
    <row r="152" spans="2:4" ht="13.5">
      <c r="B152" s="14"/>
      <c r="C152" s="12"/>
      <c r="D152" s="15"/>
    </row>
    <row r="153" spans="2:4" ht="13.5">
      <c r="B153" s="14"/>
      <c r="C153" s="12"/>
      <c r="D153" s="15"/>
    </row>
    <row r="154" spans="2:4" ht="13.5">
      <c r="B154" s="14"/>
      <c r="C154" s="12"/>
      <c r="D154" s="15"/>
    </row>
    <row r="155" spans="2:4" ht="13.5">
      <c r="B155" s="14"/>
      <c r="C155" s="12"/>
      <c r="D155" s="15"/>
    </row>
    <row r="156" spans="2:4" ht="13.5">
      <c r="B156" s="14"/>
      <c r="C156" s="12"/>
      <c r="D156" s="15"/>
    </row>
    <row r="157" spans="2:4" ht="13.5">
      <c r="B157" s="14"/>
      <c r="C157" s="12"/>
      <c r="D157" s="15"/>
    </row>
    <row r="158" spans="2:4" ht="13.5">
      <c r="B158" s="14"/>
      <c r="C158" s="12"/>
      <c r="D158" s="15"/>
    </row>
    <row r="159" spans="2:4" ht="13.5">
      <c r="B159" s="14"/>
      <c r="C159" s="12"/>
      <c r="D159" s="15"/>
    </row>
    <row r="160" spans="2:4" ht="13.5">
      <c r="B160" s="14"/>
      <c r="C160" s="12"/>
      <c r="D160" s="15"/>
    </row>
    <row r="161" spans="2:4" ht="13.5">
      <c r="B161" s="14"/>
      <c r="C161" s="12"/>
      <c r="D161" s="15"/>
    </row>
    <row r="162" spans="2:4" ht="13.5">
      <c r="B162" s="14"/>
      <c r="C162" s="12"/>
      <c r="D162" s="15"/>
    </row>
    <row r="163" spans="2:4" ht="13.5">
      <c r="B163" s="14"/>
      <c r="C163" s="12"/>
      <c r="D163" s="15"/>
    </row>
    <row r="164" spans="2:4" ht="13.5">
      <c r="B164" s="14"/>
      <c r="C164" s="12"/>
      <c r="D164" s="15"/>
    </row>
    <row r="165" spans="2:4" ht="13.5">
      <c r="B165" s="14"/>
      <c r="C165" s="12"/>
      <c r="D165" s="13"/>
    </row>
    <row r="166" spans="2:4" ht="13.5">
      <c r="B166" s="14"/>
      <c r="C166" s="12"/>
      <c r="D166" s="15"/>
    </row>
    <row r="167" spans="2:4" ht="13.5">
      <c r="B167" s="14"/>
      <c r="C167" s="12"/>
      <c r="D167" s="13"/>
    </row>
    <row r="168" spans="2:4" ht="13.5">
      <c r="B168" s="14"/>
      <c r="C168" s="12"/>
      <c r="D168" s="15"/>
    </row>
    <row r="169" spans="2:4" ht="13.5">
      <c r="B169" s="14"/>
      <c r="C169" s="12"/>
      <c r="D169" s="13"/>
    </row>
    <row r="170" spans="2:4" ht="13.5">
      <c r="B170" s="14"/>
      <c r="C170" s="12"/>
      <c r="D170" s="15"/>
    </row>
    <row r="171" spans="2:4" ht="13.5">
      <c r="B171" s="14"/>
      <c r="C171" s="12"/>
      <c r="D171" s="15"/>
    </row>
    <row r="172" spans="2:4" ht="13.5">
      <c r="B172" s="14"/>
      <c r="C172" s="12"/>
      <c r="D172" s="15"/>
    </row>
    <row r="173" spans="2:4" ht="13.5">
      <c r="B173" s="14"/>
      <c r="C173" s="12"/>
      <c r="D173" s="15"/>
    </row>
    <row r="174" spans="2:4" ht="13.5">
      <c r="B174" s="14"/>
      <c r="C174" s="12"/>
      <c r="D174" s="15"/>
    </row>
    <row r="175" spans="2:4" ht="13.5">
      <c r="B175" s="14"/>
      <c r="C175" s="12"/>
      <c r="D175" s="15"/>
    </row>
    <row r="176" spans="2:4" ht="13.5">
      <c r="B176" s="14"/>
      <c r="C176" s="12"/>
      <c r="D176" s="15"/>
    </row>
    <row r="177" spans="2:4" ht="13.5">
      <c r="B177" s="14"/>
      <c r="C177" s="12"/>
      <c r="D177" s="20"/>
    </row>
    <row r="178" spans="2:4" ht="13.5">
      <c r="B178" s="14"/>
      <c r="C178" s="12"/>
      <c r="D178" s="15"/>
    </row>
    <row r="179" spans="2:4" ht="13.5">
      <c r="B179" s="14"/>
      <c r="C179" s="12"/>
      <c r="D179" s="13"/>
    </row>
    <row r="180" spans="2:4" ht="13.5">
      <c r="B180" s="14"/>
      <c r="C180" s="12"/>
      <c r="D180" s="15"/>
    </row>
    <row r="181" spans="2:4" ht="13.5">
      <c r="B181" s="14"/>
      <c r="C181" s="12"/>
      <c r="D181" s="15"/>
    </row>
    <row r="182" spans="2:4" ht="13.5">
      <c r="B182" s="14"/>
      <c r="C182" s="12"/>
      <c r="D182" s="15"/>
    </row>
    <row r="183" spans="2:4" ht="13.5">
      <c r="B183" s="14"/>
      <c r="C183" s="12"/>
      <c r="D183" s="15"/>
    </row>
    <row r="184" spans="2:4" ht="13.5">
      <c r="B184" s="14"/>
      <c r="C184" s="12"/>
      <c r="D184" s="15"/>
    </row>
    <row r="185" spans="2:4" ht="13.5">
      <c r="B185" s="14"/>
      <c r="C185" s="12"/>
      <c r="D185" s="15"/>
    </row>
    <row r="186" spans="2:4" ht="13.5">
      <c r="B186" s="14"/>
      <c r="C186" s="12"/>
      <c r="D186" s="15"/>
    </row>
    <row r="187" spans="2:4" ht="13.5">
      <c r="B187" s="14"/>
      <c r="C187" s="12"/>
      <c r="D187" s="15"/>
    </row>
    <row r="188" spans="2:4" ht="13.5">
      <c r="B188" s="14"/>
      <c r="C188" s="12"/>
      <c r="D188" s="15"/>
    </row>
    <row r="189" spans="2:4" ht="13.5">
      <c r="B189" s="14"/>
      <c r="C189" s="12"/>
      <c r="D189" s="15"/>
    </row>
    <row r="190" spans="2:4" ht="13.5">
      <c r="B190" s="14"/>
      <c r="C190" s="12"/>
      <c r="D190" s="15"/>
    </row>
    <row r="191" spans="2:4" ht="13.5">
      <c r="B191" s="14"/>
      <c r="C191" s="12"/>
      <c r="D191" s="15"/>
    </row>
    <row r="192" spans="2:4" ht="13.5">
      <c r="B192" s="14"/>
      <c r="C192" s="12"/>
      <c r="D192" s="15"/>
    </row>
    <row r="193" spans="2:4" ht="13.5">
      <c r="B193" s="14"/>
      <c r="C193" s="12"/>
      <c r="D193" s="15"/>
    </row>
    <row r="194" spans="2:4" ht="13.5">
      <c r="B194" s="14"/>
      <c r="C194" s="12"/>
      <c r="D194" s="15"/>
    </row>
    <row r="195" spans="2:4" ht="13.5">
      <c r="B195" s="14"/>
      <c r="C195" s="12"/>
      <c r="D195" s="15"/>
    </row>
    <row r="196" spans="2:4" ht="13.5">
      <c r="B196" s="14"/>
      <c r="C196" s="12"/>
      <c r="D196" s="15"/>
    </row>
    <row r="197" spans="2:4" ht="13.5">
      <c r="B197" s="14"/>
      <c r="C197" s="12"/>
      <c r="D197" s="15"/>
    </row>
    <row r="198" spans="2:4" ht="13.5">
      <c r="B198" s="14"/>
      <c r="C198" s="12"/>
      <c r="D198" s="15"/>
    </row>
    <row r="199" spans="2:4" ht="13.5">
      <c r="B199" s="14"/>
      <c r="C199" s="12"/>
      <c r="D199" s="15"/>
    </row>
    <row r="200" spans="2:4" ht="13.5">
      <c r="B200" s="14"/>
      <c r="C200" s="12"/>
      <c r="D200" s="13"/>
    </row>
    <row r="201" spans="2:4" ht="13.5">
      <c r="B201" s="14"/>
      <c r="C201" s="12"/>
      <c r="D201" s="15"/>
    </row>
    <row r="202" spans="2:4" ht="13.5">
      <c r="B202" s="14"/>
      <c r="C202" s="12"/>
      <c r="D202" s="15"/>
    </row>
    <row r="203" spans="2:4" ht="13.5">
      <c r="B203" s="14"/>
      <c r="C203" s="12"/>
      <c r="D203" s="13"/>
    </row>
    <row r="204" spans="2:4" ht="13.5">
      <c r="B204" s="14"/>
      <c r="C204" s="12"/>
      <c r="D204" s="15"/>
    </row>
    <row r="205" spans="2:4" ht="13.5">
      <c r="B205" s="14"/>
      <c r="C205" s="12"/>
      <c r="D205" s="15"/>
    </row>
    <row r="206" spans="2:4" ht="13.5">
      <c r="B206" s="14"/>
      <c r="C206" s="12"/>
      <c r="D206" s="15"/>
    </row>
    <row r="207" spans="2:4" ht="13.5">
      <c r="B207" s="14"/>
      <c r="C207" s="12"/>
      <c r="D207" s="15"/>
    </row>
    <row r="208" spans="2:4" ht="13.5">
      <c r="B208" s="14"/>
      <c r="C208" s="12"/>
      <c r="D208" s="15"/>
    </row>
    <row r="209" spans="2:4" ht="13.5">
      <c r="B209" s="14"/>
      <c r="C209" s="12"/>
      <c r="D209" s="15"/>
    </row>
    <row r="210" spans="2:4" ht="13.5">
      <c r="B210" s="14"/>
      <c r="C210" s="12"/>
      <c r="D210" s="15"/>
    </row>
    <row r="211" spans="2:4" ht="13.5">
      <c r="B211" s="14"/>
      <c r="C211" s="12"/>
      <c r="D211" s="15"/>
    </row>
    <row r="212" spans="2:4" ht="13.5">
      <c r="B212" s="14"/>
      <c r="C212" s="12"/>
      <c r="D212" s="15"/>
    </row>
    <row r="213" spans="2:4" ht="13.5">
      <c r="B213" s="14"/>
      <c r="C213" s="12"/>
      <c r="D213" s="15"/>
    </row>
    <row r="214" spans="2:4" ht="13.5">
      <c r="B214" s="14"/>
      <c r="C214" s="12"/>
      <c r="D214" s="15"/>
    </row>
    <row r="215" spans="2:4" ht="13.5">
      <c r="B215" s="14"/>
      <c r="C215" s="12"/>
      <c r="D215" s="15"/>
    </row>
    <row r="216" spans="2:4" ht="13.5">
      <c r="B216" s="14"/>
      <c r="C216" s="12"/>
      <c r="D216" s="15"/>
    </row>
    <row r="217" spans="2:4" ht="13.5">
      <c r="B217" s="21"/>
      <c r="C217" s="12"/>
      <c r="D217" s="20"/>
    </row>
    <row r="218" spans="2:4" ht="13.5">
      <c r="B218" s="14"/>
      <c r="C218" s="12"/>
      <c r="D218" s="15"/>
    </row>
    <row r="219" spans="2:4" ht="13.5">
      <c r="B219" s="14"/>
      <c r="C219" s="12"/>
      <c r="D219" s="15"/>
    </row>
    <row r="220" spans="2:4" ht="13.5">
      <c r="B220" s="14"/>
      <c r="C220" s="12"/>
      <c r="D220" s="15"/>
    </row>
    <row r="221" spans="2:4" ht="13.5">
      <c r="B221" s="14"/>
      <c r="C221" s="12"/>
      <c r="D221" s="15"/>
    </row>
    <row r="222" spans="2:4" ht="13.5">
      <c r="B222" s="14"/>
      <c r="C222" s="12"/>
      <c r="D222" s="15"/>
    </row>
    <row r="223" spans="2:4" ht="13.5">
      <c r="B223" s="14"/>
      <c r="C223" s="12"/>
      <c r="D223" s="15"/>
    </row>
    <row r="224" spans="2:4" ht="13.5">
      <c r="B224" s="14"/>
      <c r="C224" s="12"/>
      <c r="D224" s="15"/>
    </row>
    <row r="225" spans="2:4" ht="13.5">
      <c r="B225" s="14"/>
      <c r="C225" s="12"/>
      <c r="D225" s="15"/>
    </row>
    <row r="226" spans="2:4" ht="13.5">
      <c r="B226" s="14"/>
      <c r="C226" s="12"/>
      <c r="D226" s="15"/>
    </row>
    <row r="227" spans="2:4" ht="13.5">
      <c r="B227" s="14"/>
      <c r="C227" s="12"/>
      <c r="D227" s="15"/>
    </row>
    <row r="228" spans="2:4" ht="13.5">
      <c r="B228" s="14"/>
      <c r="C228" s="12"/>
      <c r="D228" s="15"/>
    </row>
    <row r="229" spans="2:4" ht="13.5">
      <c r="B229" s="14"/>
      <c r="C229" s="12"/>
      <c r="D229" s="13"/>
    </row>
    <row r="230" spans="2:4" ht="13.5">
      <c r="B230" s="14"/>
      <c r="C230" s="12"/>
      <c r="D230" s="15"/>
    </row>
    <row r="231" spans="2:4" ht="13.5">
      <c r="B231" s="14"/>
      <c r="C231" s="12"/>
      <c r="D231" s="15"/>
    </row>
    <row r="232" spans="2:4" ht="13.5">
      <c r="B232" s="14"/>
      <c r="C232" s="12"/>
      <c r="D232" s="15"/>
    </row>
    <row r="233" spans="2:4" ht="13.5">
      <c r="B233" s="14"/>
      <c r="C233" s="12"/>
      <c r="D233" s="15"/>
    </row>
    <row r="234" spans="2:4" ht="13.5">
      <c r="B234" s="14"/>
      <c r="C234" s="12"/>
      <c r="D234" s="15"/>
    </row>
    <row r="235" spans="2:4" ht="13.5">
      <c r="B235" s="14"/>
      <c r="C235" s="12"/>
      <c r="D235" s="15"/>
    </row>
    <row r="236" spans="2:4" ht="13.5">
      <c r="B236" s="14"/>
      <c r="C236" s="12"/>
      <c r="D236" s="15"/>
    </row>
    <row r="237" spans="2:4" ht="13.5">
      <c r="B237" s="14"/>
      <c r="C237" s="12"/>
      <c r="D237" s="15"/>
    </row>
    <row r="238" spans="2:4" ht="13.5">
      <c r="B238" s="14"/>
      <c r="C238" s="12"/>
      <c r="D238" s="15"/>
    </row>
    <row r="239" spans="2:4" ht="13.5">
      <c r="B239" s="14"/>
      <c r="C239" s="12"/>
      <c r="D239" s="15"/>
    </row>
    <row r="240" spans="2:4" ht="13.5">
      <c r="B240" s="14"/>
      <c r="C240" s="12"/>
      <c r="D240" s="15"/>
    </row>
    <row r="241" spans="2:4" ht="13.5">
      <c r="B241" s="14"/>
      <c r="C241" s="12"/>
      <c r="D241" s="15"/>
    </row>
    <row r="242" spans="2:4" ht="13.5">
      <c r="B242" s="14"/>
      <c r="C242" s="12"/>
      <c r="D242" s="15"/>
    </row>
    <row r="243" spans="2:4" ht="13.5">
      <c r="B243" s="14"/>
      <c r="C243" s="12"/>
      <c r="D243" s="15"/>
    </row>
    <row r="244" spans="2:4" ht="13.5">
      <c r="B244" s="14"/>
      <c r="C244" s="12"/>
      <c r="D244" s="15"/>
    </row>
    <row r="245" spans="2:4" ht="13.5">
      <c r="B245" s="14"/>
      <c r="C245" s="12"/>
      <c r="D245" s="15"/>
    </row>
    <row r="246" spans="2:4" ht="13.5">
      <c r="B246" s="14"/>
      <c r="C246" s="12"/>
      <c r="D246" s="15"/>
    </row>
    <row r="247" spans="2:4" ht="13.5">
      <c r="B247" s="14"/>
      <c r="C247" s="12"/>
      <c r="D247" s="15"/>
    </row>
    <row r="248" spans="2:4" ht="13.5">
      <c r="B248" s="14"/>
      <c r="C248" s="12"/>
      <c r="D248" s="15"/>
    </row>
    <row r="249" spans="2:4" ht="13.5">
      <c r="B249" s="14"/>
      <c r="C249" s="12"/>
      <c r="D249" s="15"/>
    </row>
    <row r="250" spans="2:4" ht="13.5">
      <c r="B250" s="14"/>
      <c r="C250" s="12"/>
      <c r="D250" s="15"/>
    </row>
    <row r="251" spans="2:4" ht="13.5">
      <c r="B251" s="14"/>
      <c r="C251" s="12"/>
      <c r="D251" s="15"/>
    </row>
    <row r="252" spans="2:4" ht="13.5">
      <c r="B252" s="14"/>
      <c r="C252" s="12"/>
      <c r="D252" s="15"/>
    </row>
    <row r="253" spans="2:4" ht="13.5">
      <c r="B253" s="14"/>
      <c r="C253" s="12"/>
      <c r="D253" s="15"/>
    </row>
    <row r="254" spans="2:4" ht="13.5">
      <c r="B254" s="14"/>
      <c r="C254" s="12"/>
      <c r="D254" s="15"/>
    </row>
    <row r="255" spans="2:4" ht="13.5">
      <c r="B255" s="14"/>
      <c r="C255" s="12"/>
      <c r="D255" s="15"/>
    </row>
    <row r="256" spans="2:4" ht="13.5">
      <c r="B256" s="14"/>
      <c r="C256" s="12"/>
      <c r="D256" s="15"/>
    </row>
    <row r="257" spans="2:4" ht="13.5">
      <c r="B257" s="22"/>
      <c r="C257" s="23"/>
      <c r="D257" s="15"/>
    </row>
    <row r="258" spans="2:4" ht="13.5">
      <c r="B258" s="14"/>
      <c r="C258" s="12"/>
      <c r="D258" s="15"/>
    </row>
    <row r="259" spans="2:4" ht="13.5">
      <c r="B259" s="14"/>
      <c r="C259" s="12"/>
      <c r="D259" s="15"/>
    </row>
    <row r="260" spans="2:4" ht="13.5">
      <c r="B260" s="14"/>
      <c r="C260" s="12"/>
      <c r="D260" s="15"/>
    </row>
    <row r="261" spans="2:4" ht="13.5">
      <c r="B261" s="14"/>
      <c r="C261" s="12"/>
      <c r="D261" s="15"/>
    </row>
    <row r="262" spans="2:4" ht="13.5">
      <c r="B262" s="14"/>
      <c r="C262" s="12"/>
      <c r="D262" s="13"/>
    </row>
    <row r="263" spans="2:4" ht="13.5">
      <c r="B263" s="14"/>
      <c r="C263" s="12"/>
      <c r="D263" s="15"/>
    </row>
    <row r="264" spans="2:4" ht="13.5">
      <c r="B264" s="14"/>
      <c r="C264" s="12"/>
      <c r="D264" s="15"/>
    </row>
    <row r="265" spans="2:4" ht="13.5">
      <c r="B265" s="14"/>
      <c r="C265" s="12"/>
      <c r="D265" s="15"/>
    </row>
    <row r="266" spans="2:4" ht="13.5">
      <c r="B266" s="14"/>
      <c r="C266" s="12"/>
      <c r="D266" s="15"/>
    </row>
    <row r="267" spans="2:4" ht="13.5">
      <c r="B267" s="14"/>
      <c r="C267" s="12"/>
      <c r="D267" s="15"/>
    </row>
    <row r="268" ht="12.75">
      <c r="B268" s="10"/>
    </row>
  </sheetData>
  <printOptions/>
  <pageMargins left="0.3937007874015748" right="0.3937007874015748" top="0" bottom="0" header="0" footer="0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Tomáš Brotz</dc:creator>
  <cp:keywords/>
  <dc:description/>
  <cp:lastModifiedBy>NB_NEC</cp:lastModifiedBy>
  <cp:lastPrinted>2022-03-19T12:36:52Z</cp:lastPrinted>
  <dcterms:created xsi:type="dcterms:W3CDTF">2001-03-08T09:39:22Z</dcterms:created>
  <dcterms:modified xsi:type="dcterms:W3CDTF">2022-03-19T12:37:55Z</dcterms:modified>
  <cp:category/>
  <cp:version/>
  <cp:contentType/>
  <cp:contentStatus/>
  <cp:revision>1</cp:revision>
</cp:coreProperties>
</file>