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<sst xmlns="http://schemas.openxmlformats.org/spreadsheetml/2006/main" count="108" uniqueCount="82">
  <si>
    <t>VÝSLEDKOVÁ LISTINA</t>
  </si>
  <si>
    <t>St.č.</t>
  </si>
  <si>
    <t>Jméno</t>
  </si>
  <si>
    <t>KVZ</t>
  </si>
  <si>
    <t>VT</t>
  </si>
  <si>
    <t>Celkem</t>
  </si>
  <si>
    <t>Pořadí</t>
  </si>
  <si>
    <t>Tanvald</t>
  </si>
  <si>
    <t>Jenišovice</t>
  </si>
  <si>
    <t>Liberec</t>
  </si>
  <si>
    <t>Turnov</t>
  </si>
  <si>
    <t>Rokytnice</t>
  </si>
  <si>
    <t>Název a stupeň soutěže:</t>
  </si>
  <si>
    <t>Pořadatel a organizátor soutěže:</t>
  </si>
  <si>
    <t>Datum konání:</t>
  </si>
  <si>
    <t>Místo konání:</t>
  </si>
  <si>
    <t>střelnice Jenišovice</t>
  </si>
  <si>
    <t>Organizační výbor:</t>
  </si>
  <si>
    <t>Soutěžní výbor:</t>
  </si>
  <si>
    <t>ředitel, hlavní rozhodčí, předseda HK</t>
  </si>
  <si>
    <t>Ředitel</t>
  </si>
  <si>
    <t>Tajemník</t>
  </si>
  <si>
    <t>Hlavní rozhodčí</t>
  </si>
  <si>
    <t>Správce střelnice</t>
  </si>
  <si>
    <t>Inspektor zbraní</t>
  </si>
  <si>
    <t>Zdravotník</t>
  </si>
  <si>
    <t>Předseda HK</t>
  </si>
  <si>
    <t>Zpracování na PC</t>
  </si>
  <si>
    <t>Ostatní rozh. a pom. tech. prac.</t>
  </si>
  <si>
    <t>KVZ Turnov reg. číslo 07-43-01</t>
  </si>
  <si>
    <t xml:space="preserve">MORÁVEK Pavel </t>
  </si>
  <si>
    <t>akční</t>
  </si>
  <si>
    <t xml:space="preserve">PLŮCHA Pavel </t>
  </si>
  <si>
    <t>STRÁNSKÝ Jaromír</t>
  </si>
  <si>
    <t>ŠÍDA Bohuslav</t>
  </si>
  <si>
    <t xml:space="preserve">LOUDA Jaroslav </t>
  </si>
  <si>
    <t>HERBER Jan</t>
  </si>
  <si>
    <t xml:space="preserve">VNOUČEK Miloš </t>
  </si>
  <si>
    <t>VPs/VRs 2</t>
  </si>
  <si>
    <t>čas</t>
  </si>
  <si>
    <t>Člen HK</t>
  </si>
  <si>
    <t>VLČKOVÁ Michaela Ing.</t>
  </si>
  <si>
    <t>POKORNÝ Daniel</t>
  </si>
  <si>
    <t xml:space="preserve">VELC Luboš </t>
  </si>
  <si>
    <t>ŠÍDOVÁ Olga</t>
  </si>
  <si>
    <t>VNOUČEK Tomáš</t>
  </si>
  <si>
    <t>VOTROUBEK Rostislav</t>
  </si>
  <si>
    <t>LANC Milan</t>
  </si>
  <si>
    <t>Olga Šídová</t>
  </si>
  <si>
    <t>SCHÃFER Josef Ing.</t>
  </si>
  <si>
    <t xml:space="preserve">Hodkovice </t>
  </si>
  <si>
    <t>BUKVIC Luboš</t>
  </si>
  <si>
    <t>BERNAT Dan</t>
  </si>
  <si>
    <t>Michaela Vlčková  2-363</t>
  </si>
  <si>
    <t>Jaroslav Louda  1-140</t>
  </si>
  <si>
    <t>Bohuslav Šída  2-366</t>
  </si>
  <si>
    <t>MIKULE Roman</t>
  </si>
  <si>
    <t xml:space="preserve">VLČEK Karel </t>
  </si>
  <si>
    <t>VRBATA Lukáš</t>
  </si>
  <si>
    <t>JURKOVIČ Jan</t>
  </si>
  <si>
    <t>VOTROUBKOVÁ Jana</t>
  </si>
  <si>
    <t>Hodkovice</t>
  </si>
  <si>
    <t>SMORÁDEK Vlastislav Ing.</t>
  </si>
  <si>
    <t xml:space="preserve">POLENO Dušan </t>
  </si>
  <si>
    <t>Věra Pokorná  2-300</t>
  </si>
  <si>
    <t>Karel Vlček  1-135</t>
  </si>
  <si>
    <t>12. září 2020</t>
  </si>
  <si>
    <t>HANZLÍK Miroslav Ing.</t>
  </si>
  <si>
    <t>HANZLÍK Miroslav ml.</t>
  </si>
  <si>
    <t xml:space="preserve">VAŇÁTKO Petr </t>
  </si>
  <si>
    <t>POHOŘALÝ Martin</t>
  </si>
  <si>
    <t>DANĚK Přemysl</t>
  </si>
  <si>
    <t>NIGRIN Lukáš</t>
  </si>
  <si>
    <t>TAUCHMAN Radek Ing.</t>
  </si>
  <si>
    <t xml:space="preserve">TROST Karel </t>
  </si>
  <si>
    <t>kal. číslo soutěže 0530</t>
  </si>
  <si>
    <t>Luboš Bukvic</t>
  </si>
  <si>
    <t>Přemysl Daněk</t>
  </si>
  <si>
    <t>Daniel Pokorný  2-368</t>
  </si>
  <si>
    <t>Jaroslav Louda, Luboš Bukvic, Bohuslav Šída</t>
  </si>
  <si>
    <t>Výsledková listina vyvěšena v 12:25 hodin, poslední soutěžní disciplína ukončena v 13:00 hodin.</t>
  </si>
  <si>
    <t>KRÁL STŘELCŮ        XXV. ročník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</si>
</sst>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  <numFmt numFmtId="166" formatCode="0.0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166" fontId="0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2" fontId="0" fillId="0" borderId="2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91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5.00390625" style="1" customWidth="1"/>
    <col min="2" max="2" width="23.125" style="2" bestFit="1" customWidth="1"/>
    <col min="3" max="3" width="8.75390625" style="1" customWidth="1"/>
    <col min="4" max="4" width="10.25390625" style="1" bestFit="1" customWidth="1"/>
    <col min="5" max="5" width="3.875" style="1" customWidth="1"/>
    <col min="6" max="7" width="5.75390625" style="4" customWidth="1"/>
    <col min="8" max="8" width="7.25390625" style="4" bestFit="1" customWidth="1"/>
    <col min="9" max="9" width="6.25390625" style="1" bestFit="1" customWidth="1"/>
    <col min="10" max="10" width="7.875" style="4" customWidth="1"/>
    <col min="11" max="11" width="6.875" style="5" customWidth="1"/>
    <col min="12" max="12" width="4.75390625" style="1" hidden="1" customWidth="1"/>
    <col min="13" max="253" width="9.00390625" style="1" customWidth="1"/>
    <col min="254" max="16384" width="9.00390625" style="6" customWidth="1"/>
  </cols>
  <sheetData>
    <row r="1" spans="1:7" ht="20.25">
      <c r="A1" s="14" t="s">
        <v>12</v>
      </c>
      <c r="B1" s="14"/>
      <c r="C1" s="24" t="s">
        <v>81</v>
      </c>
      <c r="F1" s="3"/>
      <c r="G1" s="3"/>
    </row>
    <row r="2" spans="1:7" ht="12.75">
      <c r="A2" s="14"/>
      <c r="B2" s="14"/>
      <c r="C2" s="14" t="s">
        <v>75</v>
      </c>
      <c r="F2" s="3"/>
      <c r="G2" s="3"/>
    </row>
    <row r="3" spans="1:7" ht="12.75">
      <c r="A3" s="14"/>
      <c r="B3" s="14"/>
      <c r="C3" s="14"/>
      <c r="F3" s="3"/>
      <c r="G3" s="3"/>
    </row>
    <row r="4" spans="1:7" ht="12.75">
      <c r="A4" s="14" t="s">
        <v>13</v>
      </c>
      <c r="B4" s="14"/>
      <c r="C4" s="14" t="s">
        <v>29</v>
      </c>
      <c r="F4" s="3"/>
      <c r="G4" s="3"/>
    </row>
    <row r="5" spans="1:7" ht="12.75">
      <c r="A5" s="14" t="s">
        <v>14</v>
      </c>
      <c r="B5" s="14"/>
      <c r="C5" s="25" t="s">
        <v>66</v>
      </c>
      <c r="F5" s="3"/>
      <c r="G5" s="3"/>
    </row>
    <row r="6" spans="1:7" ht="12.75">
      <c r="A6" s="14" t="s">
        <v>15</v>
      </c>
      <c r="B6" s="14"/>
      <c r="C6" s="14" t="s">
        <v>16</v>
      </c>
      <c r="F6" s="3"/>
      <c r="G6" s="3"/>
    </row>
    <row r="8" spans="1:11" ht="15.75">
      <c r="A8" s="23" t="s">
        <v>0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ht="12.75" customHeight="1"/>
    <row r="10" spans="1:9" ht="12.75" customHeight="1">
      <c r="A10" s="26" t="s">
        <v>1</v>
      </c>
      <c r="B10" s="27" t="s">
        <v>2</v>
      </c>
      <c r="C10" s="26" t="s">
        <v>3</v>
      </c>
      <c r="D10" s="38" t="s">
        <v>38</v>
      </c>
      <c r="E10" s="26" t="s">
        <v>4</v>
      </c>
      <c r="F10" s="38" t="s">
        <v>31</v>
      </c>
      <c r="G10" s="28" t="s">
        <v>39</v>
      </c>
      <c r="H10" s="40" t="s">
        <v>5</v>
      </c>
      <c r="I10" s="29" t="s">
        <v>6</v>
      </c>
    </row>
    <row r="11" spans="1:11" ht="12.75" customHeight="1">
      <c r="A11" s="30">
        <v>8</v>
      </c>
      <c r="B11" s="35" t="s">
        <v>36</v>
      </c>
      <c r="C11" s="46" t="s">
        <v>11</v>
      </c>
      <c r="D11" s="39">
        <v>149</v>
      </c>
      <c r="E11" s="33" t="str">
        <f>IF(AND(D11&gt;=146,D11&lt;=150),"M",IF(AND(D11&gt;=140,D11&lt;=145),"I.",IF(AND(D11&gt;=134,D11&lt;=139),"II.",IF(AND(D11&gt;=125,D11&lt;=133),"III."," "))))</f>
        <v>M</v>
      </c>
      <c r="F11" s="39">
        <v>162</v>
      </c>
      <c r="G11" s="51">
        <v>40.23</v>
      </c>
      <c r="H11" s="52">
        <f>IF((F11-G11)&gt;0,SUM(D11,F11,-G11),D11)</f>
        <v>270.77</v>
      </c>
      <c r="I11" s="32">
        <v>1</v>
      </c>
      <c r="K11" s="47"/>
    </row>
    <row r="12" spans="1:11" ht="12.75" customHeight="1">
      <c r="A12" s="30">
        <v>16</v>
      </c>
      <c r="B12" s="31" t="s">
        <v>72</v>
      </c>
      <c r="C12" s="43" t="s">
        <v>7</v>
      </c>
      <c r="D12" s="39">
        <v>141</v>
      </c>
      <c r="E12" s="33" t="str">
        <f>IF(AND(D12&gt;=146,D12&lt;=150),"M",IF(AND(D12&gt;=140,D12&lt;=145),"I.",IF(AND(D12&gt;=134,D12&lt;=139),"II.",IF(AND(D12&gt;=125,D12&lt;=133),"III."," "))))</f>
        <v>I.</v>
      </c>
      <c r="F12" s="39">
        <v>160</v>
      </c>
      <c r="G12" s="51">
        <v>34.63</v>
      </c>
      <c r="H12" s="52">
        <f>IF((F12-G12)&gt;0,SUM(D12,F12,-G12),D12)</f>
        <v>266.37</v>
      </c>
      <c r="I12" s="32">
        <v>2</v>
      </c>
      <c r="K12" s="47"/>
    </row>
    <row r="13" spans="1:11" ht="12.75" customHeight="1">
      <c r="A13" s="32">
        <v>13</v>
      </c>
      <c r="B13" s="37" t="s">
        <v>33</v>
      </c>
      <c r="C13" s="42" t="s">
        <v>8</v>
      </c>
      <c r="D13" s="39">
        <v>145</v>
      </c>
      <c r="E13" s="33" t="str">
        <f>IF(AND(D13&gt;=146,D13&lt;=150),"M",IF(AND(D13&gt;=140,D13&lt;=145),"I.",IF(AND(D13&gt;=134,D13&lt;=139),"II.",IF(AND(D13&gt;=125,D13&lt;=133),"III."," "))))</f>
        <v>I.</v>
      </c>
      <c r="F13" s="39">
        <v>160</v>
      </c>
      <c r="G13" s="51">
        <v>41.41</v>
      </c>
      <c r="H13" s="52">
        <f>IF((F13-G13)&gt;0,SUM(D13,F13,-G13),D13)</f>
        <v>263.59000000000003</v>
      </c>
      <c r="I13" s="32">
        <v>3</v>
      </c>
      <c r="K13" s="47"/>
    </row>
    <row r="14" spans="1:11" ht="12.75" customHeight="1">
      <c r="A14" s="30">
        <v>4</v>
      </c>
      <c r="B14" s="37" t="s">
        <v>51</v>
      </c>
      <c r="C14" s="42" t="s">
        <v>10</v>
      </c>
      <c r="D14" s="39">
        <v>140</v>
      </c>
      <c r="E14" s="33" t="str">
        <f>IF(AND(D14&gt;=146,D14&lt;=150),"M",IF(AND(D14&gt;=140,D14&lt;=145),"I.",IF(AND(D14&gt;=134,D14&lt;=139),"II.",IF(AND(D14&gt;=125,D14&lt;=133),"III."," "))))</f>
        <v>I.</v>
      </c>
      <c r="F14" s="39">
        <v>158</v>
      </c>
      <c r="G14" s="51">
        <v>37.13</v>
      </c>
      <c r="H14" s="52">
        <f>IF((F14-G14)&gt;0,SUM(D14,F14,-G14),D14)</f>
        <v>260.87</v>
      </c>
      <c r="I14" s="32">
        <v>4</v>
      </c>
      <c r="K14" s="47"/>
    </row>
    <row r="15" spans="1:11" ht="12.75" customHeight="1">
      <c r="A15" s="30">
        <v>32</v>
      </c>
      <c r="B15" s="45" t="s">
        <v>45</v>
      </c>
      <c r="C15" s="44" t="s">
        <v>9</v>
      </c>
      <c r="D15" s="39">
        <v>144</v>
      </c>
      <c r="E15" s="33" t="str">
        <f>IF(AND(D15&gt;=146,D15&lt;=150),"M",IF(AND(D15&gt;=140,D15&lt;=145),"I.",IF(AND(D15&gt;=134,D15&lt;=139),"II.",IF(AND(D15&gt;=125,D15&lt;=133),"III."," "))))</f>
        <v>I.</v>
      </c>
      <c r="F15" s="39">
        <v>151</v>
      </c>
      <c r="G15" s="51">
        <v>35.06</v>
      </c>
      <c r="H15" s="52">
        <f>IF((F15-G15)&gt;0,SUM(D15,F15,-G15),D15)</f>
        <v>259.94</v>
      </c>
      <c r="I15" s="32">
        <v>5</v>
      </c>
      <c r="K15" s="47"/>
    </row>
    <row r="16" spans="1:11" ht="12.75" customHeight="1">
      <c r="A16" s="30">
        <v>3</v>
      </c>
      <c r="B16" s="37" t="s">
        <v>68</v>
      </c>
      <c r="C16" s="42" t="s">
        <v>9</v>
      </c>
      <c r="D16" s="39">
        <v>135</v>
      </c>
      <c r="E16" s="33" t="str">
        <f>IF(AND(D16&gt;=146,D16&lt;=150),"M",IF(AND(D16&gt;=140,D16&lt;=145),"I.",IF(AND(D16&gt;=134,D16&lt;=139),"II.",IF(AND(D16&gt;=125,D16&lt;=133),"III."," "))))</f>
        <v>II.</v>
      </c>
      <c r="F16" s="39">
        <v>161</v>
      </c>
      <c r="G16" s="51">
        <v>36.29</v>
      </c>
      <c r="H16" s="52">
        <f>IF((F16-G16)&gt;0,SUM(D16,F16,-G16),D16)</f>
        <v>259.71</v>
      </c>
      <c r="I16" s="32">
        <v>6</v>
      </c>
      <c r="K16" s="47"/>
    </row>
    <row r="17" spans="1:11" ht="12.75" customHeight="1">
      <c r="A17" s="34">
        <v>31</v>
      </c>
      <c r="B17" s="37" t="s">
        <v>32</v>
      </c>
      <c r="C17" s="42" t="s">
        <v>7</v>
      </c>
      <c r="D17" s="39">
        <v>150</v>
      </c>
      <c r="E17" s="33" t="str">
        <f>IF(AND(D17&gt;=146,D17&lt;=150),"M",IF(AND(D17&gt;=140,D17&lt;=145),"I.",IF(AND(D17&gt;=134,D17&lt;=139),"II.",IF(AND(D17&gt;=125,D17&lt;=133),"III."," "))))</f>
        <v>M</v>
      </c>
      <c r="F17" s="39">
        <v>159</v>
      </c>
      <c r="G17" s="51">
        <v>53.88</v>
      </c>
      <c r="H17" s="52">
        <f>IF((F17-G17)&gt;0,SUM(D17,F17,-G17),D17)</f>
        <v>255.12</v>
      </c>
      <c r="I17" s="32">
        <v>7</v>
      </c>
      <c r="K17" s="47"/>
    </row>
    <row r="18" spans="1:11" ht="12.75" customHeight="1">
      <c r="A18" s="30">
        <v>7</v>
      </c>
      <c r="B18" s="37" t="s">
        <v>69</v>
      </c>
      <c r="C18" s="42" t="s">
        <v>9</v>
      </c>
      <c r="D18" s="39">
        <v>134</v>
      </c>
      <c r="E18" s="33" t="str">
        <f>IF(AND(D18&gt;=146,D18&lt;=150),"M",IF(AND(D18&gt;=140,D18&lt;=145),"I.",IF(AND(D18&gt;=134,D18&lt;=139),"II.",IF(AND(D18&gt;=125,D18&lt;=133),"III."," "))))</f>
        <v>II.</v>
      </c>
      <c r="F18" s="39">
        <v>160</v>
      </c>
      <c r="G18" s="51">
        <v>43.32</v>
      </c>
      <c r="H18" s="52">
        <f>IF((F18-G18)&gt;0,SUM(D18,F18,-G18),D18)</f>
        <v>250.68</v>
      </c>
      <c r="I18" s="32">
        <v>8</v>
      </c>
      <c r="K18" s="47"/>
    </row>
    <row r="19" spans="1:11" ht="12.75" customHeight="1">
      <c r="A19" s="30">
        <v>23</v>
      </c>
      <c r="B19" s="45" t="s">
        <v>52</v>
      </c>
      <c r="C19" s="42" t="s">
        <v>9</v>
      </c>
      <c r="D19" s="39">
        <v>138</v>
      </c>
      <c r="E19" s="33" t="str">
        <f>IF(AND(D19&gt;=146,D19&lt;=150),"M",IF(AND(D19&gt;=140,D19&lt;=145),"I.",IF(AND(D19&gt;=134,D19&lt;=139),"II.",IF(AND(D19&gt;=125,D19&lt;=133),"III."," "))))</f>
        <v>II.</v>
      </c>
      <c r="F19" s="39">
        <v>150</v>
      </c>
      <c r="G19" s="51">
        <v>40.96</v>
      </c>
      <c r="H19" s="52">
        <f>IF((F19-G19)&gt;0,SUM(D19,F19,-G19),D19)</f>
        <v>247.04</v>
      </c>
      <c r="I19" s="32">
        <v>9</v>
      </c>
      <c r="K19" s="47"/>
    </row>
    <row r="20" spans="1:11" ht="12.75" customHeight="1">
      <c r="A20" s="34">
        <v>14</v>
      </c>
      <c r="B20" s="37" t="s">
        <v>34</v>
      </c>
      <c r="C20" s="42" t="s">
        <v>10</v>
      </c>
      <c r="D20" s="39">
        <v>135</v>
      </c>
      <c r="E20" s="33" t="str">
        <f>IF(AND(D20&gt;=146,D20&lt;=150),"M",IF(AND(D20&gt;=140,D20&lt;=145),"I.",IF(AND(D20&gt;=134,D20&lt;=139),"II.",IF(AND(D20&gt;=125,D20&lt;=133),"III."," "))))</f>
        <v>II.</v>
      </c>
      <c r="F20" s="39">
        <v>155</v>
      </c>
      <c r="G20" s="51">
        <v>43.59</v>
      </c>
      <c r="H20" s="52">
        <f>IF((F20-G20)&gt;0,SUM(D20,F20,-G20),D20)</f>
        <v>246.41</v>
      </c>
      <c r="I20" s="32">
        <v>10</v>
      </c>
      <c r="K20" s="47"/>
    </row>
    <row r="21" spans="1:11" ht="12.75" customHeight="1">
      <c r="A21" s="30">
        <v>29</v>
      </c>
      <c r="B21" s="37" t="s">
        <v>43</v>
      </c>
      <c r="C21" s="49" t="s">
        <v>9</v>
      </c>
      <c r="D21" s="39">
        <v>145</v>
      </c>
      <c r="E21" s="33" t="str">
        <f>IF(AND(D21&gt;=146,D21&lt;=150),"M",IF(AND(D21&gt;=140,D21&lt;=145),"I.",IF(AND(D21&gt;=134,D21&lt;=139),"II.",IF(AND(D21&gt;=125,D21&lt;=133),"III."," "))))</f>
        <v>I.</v>
      </c>
      <c r="F21" s="39">
        <v>145</v>
      </c>
      <c r="G21" s="51">
        <v>45.96</v>
      </c>
      <c r="H21" s="52">
        <f>IF((F21-G21)&gt;0,SUM(D21,F21,-G21),D21)</f>
        <v>244.04</v>
      </c>
      <c r="I21" s="32">
        <v>11</v>
      </c>
      <c r="K21" s="47"/>
    </row>
    <row r="22" spans="1:11" ht="12.75" customHeight="1">
      <c r="A22" s="30">
        <v>6</v>
      </c>
      <c r="B22" s="37" t="s">
        <v>41</v>
      </c>
      <c r="C22" s="42" t="s">
        <v>10</v>
      </c>
      <c r="D22" s="39">
        <v>141</v>
      </c>
      <c r="E22" s="33" t="str">
        <f>IF(AND(D22&gt;=146,D22&lt;=150),"M",IF(AND(D22&gt;=140,D22&lt;=145),"I.",IF(AND(D22&gt;=134,D22&lt;=139),"II.",IF(AND(D22&gt;=125,D22&lt;=133),"III."," "))))</f>
        <v>I.</v>
      </c>
      <c r="F22" s="39">
        <v>143</v>
      </c>
      <c r="G22" s="51">
        <v>41.33</v>
      </c>
      <c r="H22" s="52">
        <f>IF((F22-G22)&gt;0,SUM(D22,F22,-G22),D22)</f>
        <v>242.67000000000002</v>
      </c>
      <c r="I22" s="32">
        <v>12</v>
      </c>
      <c r="K22" s="47"/>
    </row>
    <row r="23" spans="1:11" ht="12.75" customHeight="1">
      <c r="A23" s="30">
        <v>12</v>
      </c>
      <c r="B23" s="45" t="s">
        <v>58</v>
      </c>
      <c r="C23" s="44" t="s">
        <v>9</v>
      </c>
      <c r="D23" s="39">
        <v>135</v>
      </c>
      <c r="E23" s="33" t="str">
        <f>IF(AND(D23&gt;=146,D23&lt;=150),"M",IF(AND(D23&gt;=140,D23&lt;=145),"I.",IF(AND(D23&gt;=134,D23&lt;=139),"II.",IF(AND(D23&gt;=125,D23&lt;=133),"III."," "))))</f>
        <v>II.</v>
      </c>
      <c r="F23" s="39">
        <v>154</v>
      </c>
      <c r="G23" s="51">
        <v>48.11</v>
      </c>
      <c r="H23" s="52">
        <f>IF((F23-G23)&gt;0,SUM(D23,F23,-G23),D23)</f>
        <v>240.89</v>
      </c>
      <c r="I23" s="32">
        <v>13</v>
      </c>
      <c r="K23" s="47"/>
    </row>
    <row r="24" spans="1:11" ht="12.75" customHeight="1">
      <c r="A24" s="30">
        <v>9</v>
      </c>
      <c r="B24" s="37" t="s">
        <v>70</v>
      </c>
      <c r="C24" s="42" t="s">
        <v>11</v>
      </c>
      <c r="D24" s="39">
        <v>139</v>
      </c>
      <c r="E24" s="33" t="str">
        <f>IF(AND(D24&gt;=146,D24&lt;=150),"M",IF(AND(D24&gt;=140,D24&lt;=145),"I.",IF(AND(D24&gt;=134,D24&lt;=139),"II.",IF(AND(D24&gt;=125,D24&lt;=133),"III."," "))))</f>
        <v>II.</v>
      </c>
      <c r="F24" s="39">
        <v>139</v>
      </c>
      <c r="G24" s="51">
        <v>41.3</v>
      </c>
      <c r="H24" s="52">
        <f>IF((F24-G24)&gt;0,SUM(D24,F24,-G24),D24)</f>
        <v>236.7</v>
      </c>
      <c r="I24" s="32">
        <v>14</v>
      </c>
      <c r="K24" s="47"/>
    </row>
    <row r="25" spans="1:11" ht="12.75" customHeight="1">
      <c r="A25" s="30">
        <v>33</v>
      </c>
      <c r="B25" s="45" t="s">
        <v>37</v>
      </c>
      <c r="C25" s="42" t="s">
        <v>9</v>
      </c>
      <c r="D25" s="39">
        <v>140</v>
      </c>
      <c r="E25" s="33" t="str">
        <f>IF(AND(D25&gt;=146,D25&lt;=150),"M",IF(AND(D25&gt;=140,D25&lt;=145),"I.",IF(AND(D25&gt;=134,D25&lt;=139),"II.",IF(AND(D25&gt;=125,D25&lt;=133),"III."," "))))</f>
        <v>I.</v>
      </c>
      <c r="F25" s="39">
        <v>132</v>
      </c>
      <c r="G25" s="51">
        <v>40.46</v>
      </c>
      <c r="H25" s="52">
        <f>IF((F25-G25)&gt;0,SUM(D25,F25,-G25),D25)</f>
        <v>231.54</v>
      </c>
      <c r="I25" s="32">
        <v>15</v>
      </c>
      <c r="K25" s="47"/>
    </row>
    <row r="26" spans="1:11" ht="12.75" customHeight="1">
      <c r="A26" s="30">
        <v>19</v>
      </c>
      <c r="B26" s="37" t="s">
        <v>56</v>
      </c>
      <c r="C26" s="42" t="s">
        <v>8</v>
      </c>
      <c r="D26" s="39">
        <v>125</v>
      </c>
      <c r="E26" s="33" t="str">
        <f>IF(AND(D26&gt;=146,D26&lt;=150),"M",IF(AND(D26&gt;=140,D26&lt;=145),"I.",IF(AND(D26&gt;=134,D26&lt;=139),"II.",IF(AND(D26&gt;=125,D26&lt;=133),"III."," "))))</f>
        <v>III.</v>
      </c>
      <c r="F26" s="39">
        <v>153</v>
      </c>
      <c r="G26" s="51">
        <v>49.66</v>
      </c>
      <c r="H26" s="52">
        <f>IF((F26-G26)&gt;0,SUM(D26,F26,-G26),D26)</f>
        <v>228.34</v>
      </c>
      <c r="I26" s="32">
        <v>16</v>
      </c>
      <c r="K26" s="47"/>
    </row>
    <row r="27" spans="1:11" ht="12.75" customHeight="1">
      <c r="A27" s="30">
        <v>22</v>
      </c>
      <c r="B27" s="37" t="s">
        <v>73</v>
      </c>
      <c r="C27" s="42" t="s">
        <v>8</v>
      </c>
      <c r="D27" s="39">
        <v>142</v>
      </c>
      <c r="E27" s="33" t="str">
        <f>IF(AND(D27&gt;=146,D27&lt;=150),"M",IF(AND(D27&gt;=140,D27&lt;=145),"I.",IF(AND(D27&gt;=134,D27&lt;=139),"II.",IF(AND(D27&gt;=125,D27&lt;=133),"III."," "))))</f>
        <v>I.</v>
      </c>
      <c r="F27" s="39">
        <v>142</v>
      </c>
      <c r="G27" s="51">
        <v>56.98</v>
      </c>
      <c r="H27" s="52">
        <f>IF((F27-G27)&gt;0,SUM(D27,F27,-G27),D27)</f>
        <v>227.02</v>
      </c>
      <c r="I27" s="32">
        <v>17</v>
      </c>
      <c r="K27" s="47"/>
    </row>
    <row r="28" spans="1:11" ht="12.75" customHeight="1">
      <c r="A28" s="34">
        <v>25</v>
      </c>
      <c r="B28" s="45" t="s">
        <v>35</v>
      </c>
      <c r="C28" s="42" t="s">
        <v>10</v>
      </c>
      <c r="D28" s="39">
        <v>130</v>
      </c>
      <c r="E28" s="33" t="str">
        <f>IF(AND(D28&gt;=146,D28&lt;=150),"M",IF(AND(D28&gt;=140,D28&lt;=145),"I.",IF(AND(D28&gt;=134,D28&lt;=139),"II.",IF(AND(D28&gt;=125,D28&lt;=133),"III."," "))))</f>
        <v>III.</v>
      </c>
      <c r="F28" s="39">
        <v>147</v>
      </c>
      <c r="G28" s="51">
        <v>54.31</v>
      </c>
      <c r="H28" s="52">
        <f>IF((F28-G28)&gt;0,SUM(D28,F28,-G28),D28)</f>
        <v>222.69</v>
      </c>
      <c r="I28" s="32">
        <v>18</v>
      </c>
      <c r="K28" s="47"/>
    </row>
    <row r="29" spans="1:11" ht="12.75" customHeight="1">
      <c r="A29" s="30">
        <v>30</v>
      </c>
      <c r="B29" s="37" t="s">
        <v>46</v>
      </c>
      <c r="C29" s="42" t="s">
        <v>50</v>
      </c>
      <c r="D29" s="39">
        <v>125</v>
      </c>
      <c r="E29" s="33" t="str">
        <f>IF(AND(D29&gt;=146,D29&lt;=150),"M",IF(AND(D29&gt;=140,D29&lt;=145),"I.",IF(AND(D29&gt;=134,D29&lt;=139),"II.",IF(AND(D29&gt;=125,D29&lt;=133),"III."," "))))</f>
        <v>III.</v>
      </c>
      <c r="F29" s="39">
        <v>132</v>
      </c>
      <c r="G29" s="51">
        <v>40.79</v>
      </c>
      <c r="H29" s="52">
        <f>IF((F29-G29)&gt;0,SUM(D29,F29,-G29),D29)</f>
        <v>216.21</v>
      </c>
      <c r="I29" s="32">
        <v>19</v>
      </c>
      <c r="K29" s="47"/>
    </row>
    <row r="30" spans="1:11" ht="12.75" customHeight="1">
      <c r="A30" s="30">
        <v>5</v>
      </c>
      <c r="B30" s="37" t="s">
        <v>57</v>
      </c>
      <c r="C30" s="49" t="s">
        <v>10</v>
      </c>
      <c r="D30" s="39">
        <v>142</v>
      </c>
      <c r="E30" s="33" t="str">
        <f>IF(AND(D30&gt;=146,D30&lt;=150),"M",IF(AND(D30&gt;=140,D30&lt;=145),"I.",IF(AND(D30&gt;=134,D30&lt;=139),"II.",IF(AND(D30&gt;=125,D30&lt;=133),"III."," "))))</f>
        <v>I.</v>
      </c>
      <c r="F30" s="39">
        <v>127</v>
      </c>
      <c r="G30" s="51">
        <v>60</v>
      </c>
      <c r="H30" s="52">
        <f>IF((F30-G30)&gt;0,SUM(D30,F30,-G30),D30)</f>
        <v>209</v>
      </c>
      <c r="I30" s="32">
        <v>20</v>
      </c>
      <c r="K30" s="47"/>
    </row>
    <row r="31" spans="1:11" ht="12.75" customHeight="1">
      <c r="A31" s="30">
        <v>11</v>
      </c>
      <c r="B31" s="12" t="s">
        <v>42</v>
      </c>
      <c r="C31" s="50" t="s">
        <v>8</v>
      </c>
      <c r="D31" s="39">
        <v>138</v>
      </c>
      <c r="E31" s="33" t="str">
        <f>IF(AND(D31&gt;=146,D31&lt;=150),"M",IF(AND(D31&gt;=140,D31&lt;=145),"I.",IF(AND(D31&gt;=134,D31&lt;=139),"II.",IF(AND(D31&gt;=125,D31&lt;=133),"III."," "))))</f>
        <v>II.</v>
      </c>
      <c r="F31" s="39">
        <v>128</v>
      </c>
      <c r="G31" s="51">
        <v>60</v>
      </c>
      <c r="H31" s="52">
        <f>IF((F31-G31)&gt;0,SUM(D31,F31,-G31),D31)</f>
        <v>206</v>
      </c>
      <c r="I31" s="32">
        <v>21</v>
      </c>
      <c r="K31" s="47"/>
    </row>
    <row r="32" spans="1:11" ht="12.75" customHeight="1">
      <c r="A32" s="30">
        <v>18</v>
      </c>
      <c r="B32" s="35" t="s">
        <v>47</v>
      </c>
      <c r="C32" s="43" t="s">
        <v>9</v>
      </c>
      <c r="D32" s="39">
        <v>142</v>
      </c>
      <c r="E32" s="33" t="str">
        <f>IF(AND(D32&gt;=146,D32&lt;=150),"M",IF(AND(D32&gt;=140,D32&lt;=145),"I.",IF(AND(D32&gt;=134,D32&lt;=139),"II.",IF(AND(D32&gt;=125,D32&lt;=133),"III."," "))))</f>
        <v>I.</v>
      </c>
      <c r="F32" s="39">
        <v>105</v>
      </c>
      <c r="G32" s="51">
        <v>44.98</v>
      </c>
      <c r="H32" s="52">
        <f>IF((F32-G32)&gt;0,SUM(D32,F32,-G32),D32)</f>
        <v>202.02</v>
      </c>
      <c r="I32" s="32">
        <v>22</v>
      </c>
      <c r="K32" s="47"/>
    </row>
    <row r="33" spans="1:11" ht="12.75" customHeight="1">
      <c r="A33" s="30">
        <v>20</v>
      </c>
      <c r="B33" s="35" t="s">
        <v>60</v>
      </c>
      <c r="C33" s="48" t="s">
        <v>61</v>
      </c>
      <c r="D33" s="39">
        <v>128</v>
      </c>
      <c r="E33" s="33" t="str">
        <f>IF(AND(D33&gt;=146,D33&lt;=150),"M",IF(AND(D33&gt;=140,D33&lt;=145),"I.",IF(AND(D33&gt;=134,D33&lt;=139),"II.",IF(AND(D33&gt;=125,D33&lt;=133),"III."," "))))</f>
        <v>III.</v>
      </c>
      <c r="F33" s="39">
        <v>133</v>
      </c>
      <c r="G33" s="51">
        <v>59</v>
      </c>
      <c r="H33" s="52">
        <f>IF((F33-G33)&gt;0,SUM(D33,F33,-G33),D33)</f>
        <v>202</v>
      </c>
      <c r="I33" s="32">
        <v>23</v>
      </c>
      <c r="K33" s="47"/>
    </row>
    <row r="34" spans="1:11" ht="12.75" customHeight="1">
      <c r="A34" s="30">
        <v>15</v>
      </c>
      <c r="B34" s="31" t="s">
        <v>71</v>
      </c>
      <c r="C34" s="43" t="s">
        <v>10</v>
      </c>
      <c r="D34" s="39">
        <v>144</v>
      </c>
      <c r="E34" s="33" t="str">
        <f>IF(AND(D34&gt;=146,D34&lt;=150),"M",IF(AND(D34&gt;=140,D34&lt;=145),"I.",IF(AND(D34&gt;=134,D34&lt;=139),"II.",IF(AND(D34&gt;=125,D34&lt;=133),"III."," "))))</f>
        <v>I.</v>
      </c>
      <c r="F34" s="39">
        <v>96</v>
      </c>
      <c r="G34" s="51">
        <v>46.26</v>
      </c>
      <c r="H34" s="52">
        <f>IF((F34-G34)&gt;0,SUM(D34,F34,-G34),D34)</f>
        <v>193.74</v>
      </c>
      <c r="I34" s="32">
        <v>24</v>
      </c>
      <c r="K34" s="47"/>
    </row>
    <row r="35" spans="1:11" ht="12.75" customHeight="1">
      <c r="A35" s="30">
        <v>26</v>
      </c>
      <c r="B35" s="31" t="s">
        <v>49</v>
      </c>
      <c r="C35" s="41" t="s">
        <v>10</v>
      </c>
      <c r="D35" s="39">
        <v>137</v>
      </c>
      <c r="E35" s="33" t="str">
        <f>IF(AND(D35&gt;=146,D35&lt;=150),"M",IF(AND(D35&gt;=140,D35&lt;=145),"I.",IF(AND(D35&gt;=134,D35&lt;=139),"II.",IF(AND(D35&gt;=125,D35&lt;=133),"III."," "))))</f>
        <v>II.</v>
      </c>
      <c r="F35" s="39">
        <v>105</v>
      </c>
      <c r="G35" s="51">
        <v>60</v>
      </c>
      <c r="H35" s="52">
        <f>IF((F35-G35)&gt;0,SUM(D35,F35,-G35),D35)</f>
        <v>182</v>
      </c>
      <c r="I35" s="32">
        <v>25</v>
      </c>
      <c r="K35" s="47"/>
    </row>
    <row r="36" spans="1:11" ht="12.75" customHeight="1">
      <c r="A36" s="30">
        <v>21</v>
      </c>
      <c r="B36" s="31" t="s">
        <v>62</v>
      </c>
      <c r="C36" s="41" t="s">
        <v>8</v>
      </c>
      <c r="D36" s="39">
        <v>127</v>
      </c>
      <c r="E36" s="33" t="str">
        <f>IF(AND(D36&gt;=146,D36&lt;=150),"M",IF(AND(D36&gt;=140,D36&lt;=145),"I.",IF(AND(D36&gt;=134,D36&lt;=139),"II.",IF(AND(D36&gt;=125,D36&lt;=133),"III."," "))))</f>
        <v>III.</v>
      </c>
      <c r="F36" s="39">
        <v>70</v>
      </c>
      <c r="G36" s="51">
        <v>42.73</v>
      </c>
      <c r="H36" s="52">
        <f>IF((F36-G36)&gt;0,SUM(D36,F36,-G36),D36)</f>
        <v>154.27</v>
      </c>
      <c r="I36" s="32">
        <v>26</v>
      </c>
      <c r="K36" s="47"/>
    </row>
    <row r="37" spans="1:11" ht="12.75" customHeight="1">
      <c r="A37" s="30">
        <v>28</v>
      </c>
      <c r="B37" s="31" t="s">
        <v>74</v>
      </c>
      <c r="C37" s="43" t="s">
        <v>9</v>
      </c>
      <c r="D37" s="39">
        <v>148</v>
      </c>
      <c r="E37" s="33" t="str">
        <f>IF(AND(D37&gt;=146,D37&lt;=150),"M",IF(AND(D37&gt;=140,D37&lt;=145),"I.",IF(AND(D37&gt;=134,D37&lt;=139),"II.",IF(AND(D37&gt;=125,D37&lt;=133),"III."," "))))</f>
        <v>M</v>
      </c>
      <c r="F37" s="39"/>
      <c r="G37" s="51"/>
      <c r="H37" s="52">
        <f>IF((F37-G37)&gt;0,SUM(D37,F37,-G37),D37)</f>
        <v>148</v>
      </c>
      <c r="I37" s="32">
        <v>27</v>
      </c>
      <c r="K37" s="47"/>
    </row>
    <row r="38" spans="1:11" ht="12.75" customHeight="1">
      <c r="A38" s="30">
        <v>2</v>
      </c>
      <c r="B38" s="12" t="s">
        <v>67</v>
      </c>
      <c r="C38" s="36" t="s">
        <v>9</v>
      </c>
      <c r="D38" s="39">
        <v>139</v>
      </c>
      <c r="E38" s="33" t="str">
        <f>IF(AND(D38&gt;=146,D38&lt;=150),"M",IF(AND(D38&gt;=140,D38&lt;=145),"I.",IF(AND(D38&gt;=134,D38&lt;=139),"II.",IF(AND(D38&gt;=125,D38&lt;=133),"III."," "))))</f>
        <v>II.</v>
      </c>
      <c r="F38" s="39"/>
      <c r="G38" s="51"/>
      <c r="H38" s="52">
        <f>IF((F38-G38)&gt;0,SUM(D38,F38,-G38),D38)</f>
        <v>139</v>
      </c>
      <c r="I38" s="32">
        <v>28</v>
      </c>
      <c r="K38" s="47"/>
    </row>
    <row r="39" spans="1:11" ht="12.75" customHeight="1">
      <c r="A39" s="30">
        <v>10</v>
      </c>
      <c r="B39" s="31" t="s">
        <v>59</v>
      </c>
      <c r="C39" s="43" t="s">
        <v>7</v>
      </c>
      <c r="D39" s="39">
        <v>136</v>
      </c>
      <c r="E39" s="33" t="str">
        <f>IF(AND(D39&gt;=146,D39&lt;=150),"M",IF(AND(D39&gt;=140,D39&lt;=145),"I.",IF(AND(D39&gt;=134,D39&lt;=139),"II.",IF(AND(D39&gt;=125,D39&lt;=133),"III."," "))))</f>
        <v>II.</v>
      </c>
      <c r="F39" s="39"/>
      <c r="G39" s="51"/>
      <c r="H39" s="52">
        <f>IF((F39-G39)&gt;0,SUM(D39,F39,-G39),D39)</f>
        <v>136</v>
      </c>
      <c r="I39" s="32">
        <v>29</v>
      </c>
      <c r="K39" s="47"/>
    </row>
    <row r="40" spans="1:11" ht="12.75" customHeight="1">
      <c r="A40" s="30">
        <v>27</v>
      </c>
      <c r="B40" s="31" t="s">
        <v>63</v>
      </c>
      <c r="C40" s="41" t="s">
        <v>9</v>
      </c>
      <c r="D40" s="39">
        <v>128</v>
      </c>
      <c r="E40" s="33" t="str">
        <f>IF(AND(D40&gt;=146,D40&lt;=150),"M",IF(AND(D40&gt;=140,D40&lt;=145),"I.",IF(AND(D40&gt;=134,D40&lt;=139),"II.",IF(AND(D40&gt;=125,D40&lt;=133),"III."," "))))</f>
        <v>III.</v>
      </c>
      <c r="F40" s="39">
        <v>50</v>
      </c>
      <c r="G40" s="51">
        <v>60</v>
      </c>
      <c r="H40" s="52">
        <f>IF((F40-G40)&gt;0,SUM(D40,F40,-G40),D40)</f>
        <v>128</v>
      </c>
      <c r="I40" s="32">
        <v>30</v>
      </c>
      <c r="K40" s="47"/>
    </row>
    <row r="41" spans="1:11" ht="12.75" customHeight="1">
      <c r="A41" s="34">
        <v>17</v>
      </c>
      <c r="B41" s="31" t="s">
        <v>30</v>
      </c>
      <c r="C41" s="43" t="s">
        <v>7</v>
      </c>
      <c r="D41" s="39">
        <v>123</v>
      </c>
      <c r="E41" s="33" t="str">
        <f>IF(AND(D41&gt;=146,D41&lt;=150),"M",IF(AND(D41&gt;=140,D41&lt;=145),"I.",IF(AND(D41&gt;=134,D41&lt;=139),"II.",IF(AND(D41&gt;=125,D41&lt;=133),"III."," "))))</f>
        <v> </v>
      </c>
      <c r="F41" s="39">
        <v>52</v>
      </c>
      <c r="G41" s="51">
        <v>50.85</v>
      </c>
      <c r="H41" s="52">
        <f>IF((F41-G41)&gt;0,SUM(D41,F41,-G41),D41)</f>
        <v>124.15</v>
      </c>
      <c r="I41" s="32">
        <v>31</v>
      </c>
      <c r="K41" s="47"/>
    </row>
    <row r="42" spans="1:11" ht="12.75" customHeight="1">
      <c r="A42" s="30">
        <v>1</v>
      </c>
      <c r="B42" s="31" t="s">
        <v>44</v>
      </c>
      <c r="C42" s="41" t="s">
        <v>10</v>
      </c>
      <c r="D42" s="39">
        <v>106</v>
      </c>
      <c r="E42" s="33" t="str">
        <f>IF(AND(D42&gt;=146,D42&lt;=150),"M",IF(AND(D42&gt;=140,D42&lt;=145),"I.",IF(AND(D42&gt;=134,D42&lt;=139),"II.",IF(AND(D42&gt;=125,D42&lt;=133),"III."," "))))</f>
        <v> </v>
      </c>
      <c r="F42" s="39">
        <v>47</v>
      </c>
      <c r="G42" s="51">
        <v>38.54</v>
      </c>
      <c r="H42" s="52">
        <f>IF((F42-G42)&gt;0,SUM(D42,F42,-G42),D42)</f>
        <v>114.46000000000001</v>
      </c>
      <c r="I42" s="32">
        <v>32</v>
      </c>
      <c r="K42" s="47"/>
    </row>
    <row r="43" spans="1:9" ht="12.75" customHeight="1">
      <c r="A43" s="9"/>
      <c r="B43" s="15"/>
      <c r="C43" s="16"/>
      <c r="D43" s="9"/>
      <c r="E43" s="10"/>
      <c r="F43" s="9"/>
      <c r="G43" s="9"/>
      <c r="H43" s="9"/>
      <c r="I43" s="9"/>
    </row>
    <row r="44" spans="1:253" ht="12.75">
      <c r="A44" s="7" t="s">
        <v>80</v>
      </c>
      <c r="B44" s="7"/>
      <c r="C44" s="7"/>
      <c r="D44" s="7"/>
      <c r="E44" s="7"/>
      <c r="F44" s="7"/>
      <c r="G44" s="7"/>
      <c r="H44" s="7"/>
      <c r="I44" s="7"/>
      <c r="J44" s="7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</row>
    <row r="45" spans="1:25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8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</row>
    <row r="46" spans="1:253" ht="12.75">
      <c r="A46" s="7" t="s">
        <v>17</v>
      </c>
      <c r="B46" s="7"/>
      <c r="C46" s="7"/>
      <c r="D46" s="7"/>
      <c r="E46" s="7"/>
      <c r="F46" s="7"/>
      <c r="G46" s="7"/>
      <c r="H46" s="7"/>
      <c r="I46" s="7"/>
      <c r="J46" s="7"/>
      <c r="K46" s="8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</row>
    <row r="47" spans="1:253" ht="12.75">
      <c r="A47" s="14" t="s">
        <v>20</v>
      </c>
      <c r="B47" s="14"/>
      <c r="C47" s="14" t="s">
        <v>54</v>
      </c>
      <c r="D47" s="14"/>
      <c r="E47" s="14"/>
      <c r="F47" s="7"/>
      <c r="G47" s="7"/>
      <c r="H47" s="7"/>
      <c r="I47" s="7"/>
      <c r="J47" s="7"/>
      <c r="K47" s="8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</row>
    <row r="48" spans="1:253" ht="12.75">
      <c r="A48" s="14" t="s">
        <v>21</v>
      </c>
      <c r="B48" s="14"/>
      <c r="C48" s="1" t="s">
        <v>76</v>
      </c>
      <c r="D48" s="14"/>
      <c r="E48" s="14"/>
      <c r="F48" s="7"/>
      <c r="G48" s="7"/>
      <c r="H48" s="7"/>
      <c r="I48" s="7"/>
      <c r="J48" s="7"/>
      <c r="K48" s="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</row>
    <row r="49" spans="1:253" ht="12.75">
      <c r="A49" s="14" t="s">
        <v>22</v>
      </c>
      <c r="B49" s="14"/>
      <c r="C49" s="14" t="s">
        <v>55</v>
      </c>
      <c r="D49" s="14"/>
      <c r="E49" s="14"/>
      <c r="F49" s="7"/>
      <c r="G49" s="7"/>
      <c r="H49" s="7"/>
      <c r="I49" s="7"/>
      <c r="J49" s="7"/>
      <c r="K49" s="8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</row>
    <row r="50" spans="1:253" ht="12.75">
      <c r="A50" s="14" t="s">
        <v>23</v>
      </c>
      <c r="B50" s="14"/>
      <c r="C50" s="21" t="s">
        <v>64</v>
      </c>
      <c r="D50" s="14"/>
      <c r="E50" s="14"/>
      <c r="F50" s="7"/>
      <c r="G50" s="7"/>
      <c r="H50" s="7"/>
      <c r="I50" s="7"/>
      <c r="J50" s="7"/>
      <c r="K50" s="8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</row>
    <row r="51" spans="1:253" ht="12.75">
      <c r="A51" s="14" t="s">
        <v>24</v>
      </c>
      <c r="B51" s="14"/>
      <c r="C51" s="14" t="s">
        <v>77</v>
      </c>
      <c r="D51" s="14"/>
      <c r="E51" s="14"/>
      <c r="F51" s="7"/>
      <c r="G51" s="7"/>
      <c r="H51" s="7"/>
      <c r="I51" s="7"/>
      <c r="J51" s="7"/>
      <c r="K51" s="8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</row>
    <row r="52" spans="1:253" ht="12.75">
      <c r="A52" s="14" t="s">
        <v>25</v>
      </c>
      <c r="B52" s="14"/>
      <c r="C52" s="21" t="s">
        <v>48</v>
      </c>
      <c r="D52" s="14"/>
      <c r="E52" s="14"/>
      <c r="F52" s="7"/>
      <c r="G52" s="7"/>
      <c r="H52" s="7"/>
      <c r="I52" s="7"/>
      <c r="J52" s="7"/>
      <c r="K52" s="8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</row>
    <row r="53" spans="1:253" ht="12.75">
      <c r="A53" s="14" t="s">
        <v>26</v>
      </c>
      <c r="B53" s="14"/>
      <c r="C53" s="1" t="s">
        <v>65</v>
      </c>
      <c r="D53" s="14"/>
      <c r="E53" s="14"/>
      <c r="F53" s="7"/>
      <c r="G53" s="7"/>
      <c r="H53" s="7"/>
      <c r="I53" s="7"/>
      <c r="J53" s="7"/>
      <c r="K53" s="8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</row>
    <row r="54" spans="1:253" ht="12.75">
      <c r="A54" s="21" t="s">
        <v>27</v>
      </c>
      <c r="B54" s="14"/>
      <c r="C54" s="14" t="s">
        <v>78</v>
      </c>
      <c r="D54" s="14"/>
      <c r="E54" s="14"/>
      <c r="F54" s="7"/>
      <c r="G54" s="7"/>
      <c r="H54" s="7"/>
      <c r="I54" s="7"/>
      <c r="J54" s="7"/>
      <c r="K54" s="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</row>
    <row r="55" spans="1:253" ht="12.75">
      <c r="A55" s="21" t="s">
        <v>40</v>
      </c>
      <c r="B55" s="14"/>
      <c r="C55" s="14" t="s">
        <v>53</v>
      </c>
      <c r="D55" s="14"/>
      <c r="E55" s="14"/>
      <c r="F55" s="7"/>
      <c r="G55" s="7"/>
      <c r="H55" s="7"/>
      <c r="I55" s="7"/>
      <c r="J55" s="7"/>
      <c r="K55" s="8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</row>
    <row r="56" spans="1:253" ht="12.75">
      <c r="A56" s="14" t="s">
        <v>28</v>
      </c>
      <c r="B56" s="14"/>
      <c r="C56" s="21" t="s">
        <v>79</v>
      </c>
      <c r="D56" s="14"/>
      <c r="E56" s="14"/>
      <c r="F56" s="7"/>
      <c r="G56" s="7"/>
      <c r="H56" s="7"/>
      <c r="I56" s="7"/>
      <c r="J56" s="7"/>
      <c r="K56" s="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</row>
    <row r="57" spans="1:253" ht="12.75">
      <c r="A57" s="14"/>
      <c r="B57" s="14"/>
      <c r="C57" s="21" t="s">
        <v>77</v>
      </c>
      <c r="D57" s="14"/>
      <c r="E57" s="14"/>
      <c r="F57" s="7"/>
      <c r="G57" s="7"/>
      <c r="H57" s="7"/>
      <c r="I57" s="7"/>
      <c r="J57" s="7"/>
      <c r="K57" s="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</row>
    <row r="58" spans="1:253" ht="12.75">
      <c r="A58" s="7" t="s">
        <v>18</v>
      </c>
      <c r="C58" s="7" t="s">
        <v>19</v>
      </c>
      <c r="D58" s="7"/>
      <c r="E58" s="7"/>
      <c r="F58" s="7"/>
      <c r="G58" s="7"/>
      <c r="H58" s="7"/>
      <c r="I58" s="7"/>
      <c r="J58" s="7"/>
      <c r="K58" s="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</row>
    <row r="59" spans="1:253" ht="12.75">
      <c r="A59" s="6"/>
      <c r="B59" s="6"/>
      <c r="C59" s="6"/>
      <c r="D59" s="7"/>
      <c r="E59" s="7"/>
      <c r="F59" s="7"/>
      <c r="G59" s="7"/>
      <c r="H59" s="7"/>
      <c r="I59" s="7"/>
      <c r="J59" s="7"/>
      <c r="K59" s="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</row>
    <row r="60" spans="1:25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</row>
    <row r="61" spans="1:25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</row>
    <row r="120" spans="2:3" ht="13.5">
      <c r="B120" s="12"/>
      <c r="C120" s="13"/>
    </row>
    <row r="121" spans="2:3" ht="13.5">
      <c r="B121" s="12"/>
      <c r="C121" s="13"/>
    </row>
    <row r="122" spans="2:3" ht="13.5">
      <c r="B122" s="12"/>
      <c r="C122" s="13"/>
    </row>
    <row r="123" spans="2:3" ht="13.5">
      <c r="B123" s="12"/>
      <c r="C123" s="13"/>
    </row>
    <row r="124" spans="2:3" ht="13.5">
      <c r="B124" s="12"/>
      <c r="C124" s="13"/>
    </row>
    <row r="125" spans="2:3" ht="13.5">
      <c r="B125" s="12"/>
      <c r="C125" s="13"/>
    </row>
    <row r="126" spans="2:3" ht="13.5">
      <c r="B126" s="12"/>
      <c r="C126" s="13"/>
    </row>
    <row r="127" spans="2:3" ht="13.5">
      <c r="B127" s="12"/>
      <c r="C127" s="13"/>
    </row>
    <row r="128" spans="2:3" ht="13.5">
      <c r="B128" s="12"/>
      <c r="C128" s="11"/>
    </row>
    <row r="129" spans="2:3" ht="13.5">
      <c r="B129" s="12"/>
      <c r="C129" s="11"/>
    </row>
    <row r="130" spans="2:3" ht="13.5">
      <c r="B130" s="12"/>
      <c r="C130" s="13"/>
    </row>
    <row r="131" spans="2:3" ht="13.5">
      <c r="B131" s="12"/>
      <c r="C131" s="13"/>
    </row>
    <row r="132" spans="2:3" ht="13.5">
      <c r="B132" s="12"/>
      <c r="C132" s="13"/>
    </row>
    <row r="133" spans="2:3" ht="13.5">
      <c r="B133" s="12"/>
      <c r="C133" s="13"/>
    </row>
    <row r="134" spans="2:3" ht="13.5">
      <c r="B134" s="12"/>
      <c r="C134" s="13"/>
    </row>
    <row r="135" spans="2:3" ht="13.5">
      <c r="B135" s="12"/>
      <c r="C135" s="13"/>
    </row>
    <row r="136" spans="2:3" ht="13.5">
      <c r="B136" s="12"/>
      <c r="C136" s="13"/>
    </row>
    <row r="137" spans="2:3" ht="13.5">
      <c r="B137" s="12"/>
      <c r="C137" s="13"/>
    </row>
    <row r="138" spans="2:3" ht="13.5">
      <c r="B138" s="12"/>
      <c r="C138" s="13"/>
    </row>
    <row r="139" spans="2:3" ht="13.5">
      <c r="B139" s="12"/>
      <c r="C139" s="13"/>
    </row>
    <row r="140" spans="2:3" ht="13.5">
      <c r="B140" s="12"/>
      <c r="C140" s="13"/>
    </row>
    <row r="141" spans="2:3" ht="13.5">
      <c r="B141" s="12"/>
      <c r="C141" s="13"/>
    </row>
    <row r="142" spans="2:3" ht="13.5">
      <c r="B142" s="12"/>
      <c r="C142" s="13"/>
    </row>
    <row r="143" spans="2:3" ht="13.5">
      <c r="B143" s="12"/>
      <c r="C143" s="13"/>
    </row>
    <row r="144" spans="2:3" ht="13.5">
      <c r="B144" s="12"/>
      <c r="C144" s="13"/>
    </row>
    <row r="145" spans="2:3" ht="13.5">
      <c r="B145" s="12"/>
      <c r="C145" s="13"/>
    </row>
    <row r="146" spans="2:3" ht="13.5">
      <c r="B146" s="12"/>
      <c r="C146" s="13"/>
    </row>
    <row r="147" spans="2:3" ht="13.5">
      <c r="B147" s="12"/>
      <c r="C147" s="13"/>
    </row>
    <row r="148" spans="2:3" ht="13.5">
      <c r="B148" s="12"/>
      <c r="C148" s="13"/>
    </row>
    <row r="149" spans="2:3" ht="13.5">
      <c r="B149" s="12"/>
      <c r="C149" s="13"/>
    </row>
    <row r="150" spans="2:3" ht="13.5">
      <c r="B150" s="12"/>
      <c r="C150" s="13"/>
    </row>
    <row r="151" spans="2:3" ht="13.5">
      <c r="B151" s="12"/>
      <c r="C151" s="13"/>
    </row>
    <row r="152" spans="2:3" ht="13.5">
      <c r="B152" s="12"/>
      <c r="C152" s="13"/>
    </row>
    <row r="153" spans="2:3" ht="13.5">
      <c r="B153" s="12"/>
      <c r="C153" s="13"/>
    </row>
    <row r="154" spans="2:3" ht="13.5">
      <c r="B154" s="12"/>
      <c r="C154" s="13"/>
    </row>
    <row r="155" spans="2:3" ht="13.5">
      <c r="B155" s="12"/>
      <c r="C155" s="13"/>
    </row>
    <row r="156" spans="2:3" ht="13.5">
      <c r="B156" s="12"/>
      <c r="C156" s="13"/>
    </row>
    <row r="157" spans="2:3" ht="13.5">
      <c r="B157" s="12"/>
      <c r="C157" s="13"/>
    </row>
    <row r="158" spans="2:3" ht="13.5">
      <c r="B158" s="12"/>
      <c r="C158" s="13"/>
    </row>
    <row r="159" spans="2:3" ht="13.5">
      <c r="B159" s="12"/>
      <c r="C159" s="13"/>
    </row>
    <row r="160" spans="2:3" ht="13.5">
      <c r="B160" s="12"/>
      <c r="C160" s="13"/>
    </row>
    <row r="161" spans="2:3" ht="13.5">
      <c r="B161" s="12"/>
      <c r="C161" s="13"/>
    </row>
    <row r="162" spans="2:3" ht="13.5">
      <c r="B162" s="12"/>
      <c r="C162" s="13"/>
    </row>
    <row r="163" spans="2:3" ht="13.5">
      <c r="B163" s="12"/>
      <c r="C163" s="13"/>
    </row>
    <row r="164" spans="2:3" ht="13.5">
      <c r="B164" s="12"/>
      <c r="C164" s="13"/>
    </row>
    <row r="165" spans="2:3" ht="13.5">
      <c r="B165" s="12"/>
      <c r="C165" s="13"/>
    </row>
    <row r="166" spans="2:3" ht="13.5">
      <c r="B166" s="12"/>
      <c r="C166" s="13"/>
    </row>
    <row r="167" spans="2:3" ht="13.5">
      <c r="B167" s="12"/>
      <c r="C167" s="11"/>
    </row>
    <row r="168" spans="2:3" ht="13.5">
      <c r="B168" s="12"/>
      <c r="C168" s="13"/>
    </row>
    <row r="169" spans="2:3" ht="13.5">
      <c r="B169" s="12"/>
      <c r="C169" s="13"/>
    </row>
    <row r="170" spans="2:3" ht="13.5">
      <c r="B170" s="12"/>
      <c r="C170" s="13"/>
    </row>
    <row r="171" spans="2:3" ht="13.5">
      <c r="B171" s="12"/>
      <c r="C171" s="13"/>
    </row>
    <row r="172" spans="2:3" ht="13.5">
      <c r="B172" s="12"/>
      <c r="C172" s="13"/>
    </row>
    <row r="173" spans="2:3" ht="13.5">
      <c r="B173" s="12"/>
      <c r="C173" s="13"/>
    </row>
    <row r="174" spans="2:3" ht="13.5">
      <c r="B174" s="12"/>
      <c r="C174" s="13"/>
    </row>
    <row r="175" spans="2:3" ht="13.5">
      <c r="B175" s="12"/>
      <c r="C175" s="13"/>
    </row>
    <row r="176" spans="2:3" ht="13.5">
      <c r="B176" s="12"/>
      <c r="C176" s="13"/>
    </row>
    <row r="177" spans="2:3" ht="13.5">
      <c r="B177" s="12"/>
      <c r="C177" s="13"/>
    </row>
    <row r="178" spans="2:3" ht="13.5">
      <c r="B178" s="12"/>
      <c r="C178" s="13"/>
    </row>
    <row r="179" spans="2:3" ht="13.5">
      <c r="B179" s="12"/>
      <c r="C179" s="13"/>
    </row>
    <row r="180" spans="2:3" ht="13.5">
      <c r="B180" s="12"/>
      <c r="C180" s="13"/>
    </row>
    <row r="181" spans="2:3" ht="13.5">
      <c r="B181" s="12"/>
      <c r="C181" s="13"/>
    </row>
    <row r="182" spans="2:3" ht="13.5">
      <c r="B182" s="12"/>
      <c r="C182" s="13"/>
    </row>
    <row r="183" spans="2:3" ht="13.5">
      <c r="B183" s="12"/>
      <c r="C183" s="13"/>
    </row>
    <row r="184" spans="2:3" ht="13.5">
      <c r="B184" s="12"/>
      <c r="C184" s="13"/>
    </row>
    <row r="185" spans="2:3" ht="13.5">
      <c r="B185" s="12"/>
      <c r="C185" s="13"/>
    </row>
    <row r="186" spans="2:3" ht="13.5">
      <c r="B186" s="12"/>
      <c r="C186" s="13"/>
    </row>
    <row r="187" spans="2:3" ht="13.5">
      <c r="B187" s="12"/>
      <c r="C187" s="13"/>
    </row>
    <row r="188" spans="2:3" ht="13.5">
      <c r="B188" s="12"/>
      <c r="C188" s="11"/>
    </row>
    <row r="189" spans="2:3" ht="13.5">
      <c r="B189" s="12"/>
      <c r="C189" s="13"/>
    </row>
    <row r="190" spans="2:3" ht="13.5">
      <c r="B190" s="12"/>
      <c r="C190" s="11"/>
    </row>
    <row r="191" spans="2:3" ht="13.5">
      <c r="B191" s="12"/>
      <c r="C191" s="13"/>
    </row>
    <row r="192" spans="2:3" ht="13.5">
      <c r="B192" s="12"/>
      <c r="C192" s="11"/>
    </row>
    <row r="193" spans="2:3" ht="13.5">
      <c r="B193" s="12"/>
      <c r="C193" s="13"/>
    </row>
    <row r="194" spans="2:3" ht="13.5">
      <c r="B194" s="12"/>
      <c r="C194" s="13"/>
    </row>
    <row r="195" spans="2:3" ht="13.5">
      <c r="B195" s="12"/>
      <c r="C195" s="13"/>
    </row>
    <row r="196" spans="2:3" ht="13.5">
      <c r="B196" s="12"/>
      <c r="C196" s="13"/>
    </row>
    <row r="197" spans="2:3" ht="13.5">
      <c r="B197" s="12"/>
      <c r="C197" s="13"/>
    </row>
    <row r="198" spans="2:3" ht="13.5">
      <c r="B198" s="12"/>
      <c r="C198" s="13"/>
    </row>
    <row r="199" spans="2:3" ht="13.5">
      <c r="B199" s="12"/>
      <c r="C199" s="13"/>
    </row>
    <row r="200" spans="2:3" ht="13.5">
      <c r="B200" s="12"/>
      <c r="C200" s="17"/>
    </row>
    <row r="201" spans="2:3" ht="13.5">
      <c r="B201" s="12"/>
      <c r="C201" s="13"/>
    </row>
    <row r="202" spans="2:3" ht="13.5">
      <c r="B202" s="12"/>
      <c r="C202" s="11"/>
    </row>
    <row r="203" spans="2:3" ht="13.5">
      <c r="B203" s="12"/>
      <c r="C203" s="13"/>
    </row>
    <row r="204" spans="2:3" ht="13.5">
      <c r="B204" s="12"/>
      <c r="C204" s="13"/>
    </row>
    <row r="205" spans="2:3" ht="13.5">
      <c r="B205" s="12"/>
      <c r="C205" s="13"/>
    </row>
    <row r="206" spans="2:3" ht="13.5">
      <c r="B206" s="12"/>
      <c r="C206" s="13"/>
    </row>
    <row r="207" spans="2:3" ht="13.5">
      <c r="B207" s="12"/>
      <c r="C207" s="13"/>
    </row>
    <row r="208" spans="2:3" ht="13.5">
      <c r="B208" s="12"/>
      <c r="C208" s="13"/>
    </row>
    <row r="209" spans="2:3" ht="13.5">
      <c r="B209" s="12"/>
      <c r="C209" s="13"/>
    </row>
    <row r="210" spans="2:3" ht="13.5">
      <c r="B210" s="12"/>
      <c r="C210" s="13"/>
    </row>
    <row r="211" spans="2:3" ht="13.5">
      <c r="B211" s="12"/>
      <c r="C211" s="13"/>
    </row>
    <row r="212" spans="2:3" ht="13.5">
      <c r="B212" s="12"/>
      <c r="C212" s="13"/>
    </row>
    <row r="213" spans="2:3" ht="13.5">
      <c r="B213" s="12"/>
      <c r="C213" s="13"/>
    </row>
    <row r="214" spans="2:3" ht="13.5">
      <c r="B214" s="12"/>
      <c r="C214" s="13"/>
    </row>
    <row r="215" spans="2:3" ht="13.5">
      <c r="B215" s="12"/>
      <c r="C215" s="13"/>
    </row>
    <row r="216" spans="2:3" ht="13.5">
      <c r="B216" s="12"/>
      <c r="C216" s="13"/>
    </row>
    <row r="217" spans="2:3" ht="13.5">
      <c r="B217" s="12"/>
      <c r="C217" s="13"/>
    </row>
    <row r="218" spans="2:3" ht="13.5">
      <c r="B218" s="12"/>
      <c r="C218" s="13"/>
    </row>
    <row r="219" spans="2:3" ht="13.5">
      <c r="B219" s="12"/>
      <c r="C219" s="13"/>
    </row>
    <row r="220" spans="2:3" ht="13.5">
      <c r="B220" s="12"/>
      <c r="C220" s="13"/>
    </row>
    <row r="221" spans="2:3" ht="13.5">
      <c r="B221" s="12"/>
      <c r="C221" s="13"/>
    </row>
    <row r="222" spans="2:3" ht="13.5">
      <c r="B222" s="12"/>
      <c r="C222" s="13"/>
    </row>
    <row r="223" spans="2:3" ht="13.5">
      <c r="B223" s="12"/>
      <c r="C223" s="11"/>
    </row>
    <row r="224" spans="2:3" ht="13.5">
      <c r="B224" s="12"/>
      <c r="C224" s="13"/>
    </row>
    <row r="225" spans="2:3" ht="13.5">
      <c r="B225" s="12"/>
      <c r="C225" s="13"/>
    </row>
    <row r="226" spans="2:3" ht="13.5">
      <c r="B226" s="12"/>
      <c r="C226" s="11"/>
    </row>
    <row r="227" spans="2:3" ht="13.5">
      <c r="B227" s="12"/>
      <c r="C227" s="13"/>
    </row>
    <row r="228" spans="2:3" ht="13.5">
      <c r="B228" s="12"/>
      <c r="C228" s="13"/>
    </row>
    <row r="229" spans="2:3" ht="13.5">
      <c r="B229" s="12"/>
      <c r="C229" s="13"/>
    </row>
    <row r="230" spans="2:3" ht="13.5">
      <c r="B230" s="12"/>
      <c r="C230" s="13"/>
    </row>
    <row r="231" spans="2:3" ht="13.5">
      <c r="B231" s="12"/>
      <c r="C231" s="13"/>
    </row>
    <row r="232" spans="2:3" ht="13.5">
      <c r="B232" s="12"/>
      <c r="C232" s="13"/>
    </row>
    <row r="233" spans="2:3" ht="13.5">
      <c r="B233" s="12"/>
      <c r="C233" s="13"/>
    </row>
    <row r="234" spans="2:3" ht="13.5">
      <c r="B234" s="12"/>
      <c r="C234" s="13"/>
    </row>
    <row r="235" spans="2:3" ht="13.5">
      <c r="B235" s="12"/>
      <c r="C235" s="13"/>
    </row>
    <row r="236" spans="2:3" ht="13.5">
      <c r="B236" s="12"/>
      <c r="C236" s="13"/>
    </row>
    <row r="237" spans="2:3" ht="13.5">
      <c r="B237" s="12"/>
      <c r="C237" s="13"/>
    </row>
    <row r="238" spans="2:3" ht="13.5">
      <c r="B238" s="12"/>
      <c r="C238" s="13"/>
    </row>
    <row r="239" spans="2:3" ht="13.5">
      <c r="B239" s="12"/>
      <c r="C239" s="13"/>
    </row>
    <row r="240" spans="2:3" ht="13.5">
      <c r="B240" s="18"/>
      <c r="C240" s="17"/>
    </row>
    <row r="241" spans="2:3" ht="13.5">
      <c r="B241" s="12"/>
      <c r="C241" s="13"/>
    </row>
    <row r="242" spans="2:3" ht="13.5">
      <c r="B242" s="12"/>
      <c r="C242" s="13"/>
    </row>
    <row r="243" spans="2:3" ht="13.5">
      <c r="B243" s="12"/>
      <c r="C243" s="13"/>
    </row>
    <row r="244" spans="2:3" ht="13.5">
      <c r="B244" s="12"/>
      <c r="C244" s="13"/>
    </row>
    <row r="245" spans="2:3" ht="13.5">
      <c r="B245" s="12"/>
      <c r="C245" s="13"/>
    </row>
    <row r="246" spans="2:3" ht="13.5">
      <c r="B246" s="12"/>
      <c r="C246" s="13"/>
    </row>
    <row r="247" spans="2:3" ht="13.5">
      <c r="B247" s="12"/>
      <c r="C247" s="13"/>
    </row>
    <row r="248" spans="2:3" ht="13.5">
      <c r="B248" s="12"/>
      <c r="C248" s="13"/>
    </row>
    <row r="249" spans="2:3" ht="13.5">
      <c r="B249" s="12"/>
      <c r="C249" s="13"/>
    </row>
    <row r="250" spans="2:3" ht="13.5">
      <c r="B250" s="12"/>
      <c r="C250" s="13"/>
    </row>
    <row r="251" spans="2:3" ht="13.5">
      <c r="B251" s="12"/>
      <c r="C251" s="13"/>
    </row>
    <row r="252" spans="2:3" ht="13.5">
      <c r="B252" s="12"/>
      <c r="C252" s="11"/>
    </row>
    <row r="253" spans="2:3" ht="13.5">
      <c r="B253" s="12"/>
      <c r="C253" s="13"/>
    </row>
    <row r="254" spans="2:3" ht="13.5">
      <c r="B254" s="12"/>
      <c r="C254" s="13"/>
    </row>
    <row r="255" spans="2:3" ht="13.5">
      <c r="B255" s="12"/>
      <c r="C255" s="13"/>
    </row>
    <row r="256" spans="2:3" ht="13.5">
      <c r="B256" s="12"/>
      <c r="C256" s="13"/>
    </row>
    <row r="257" spans="2:3" ht="13.5">
      <c r="B257" s="12"/>
      <c r="C257" s="13"/>
    </row>
    <row r="258" spans="2:3" ht="13.5">
      <c r="B258" s="12"/>
      <c r="C258" s="13"/>
    </row>
    <row r="259" spans="2:3" ht="13.5">
      <c r="B259" s="12"/>
      <c r="C259" s="13"/>
    </row>
    <row r="260" spans="2:3" ht="13.5">
      <c r="B260" s="12"/>
      <c r="C260" s="13"/>
    </row>
    <row r="261" spans="2:3" ht="13.5">
      <c r="B261" s="12"/>
      <c r="C261" s="13"/>
    </row>
    <row r="262" spans="2:3" ht="13.5">
      <c r="B262" s="12"/>
      <c r="C262" s="13"/>
    </row>
    <row r="263" spans="2:3" ht="13.5">
      <c r="B263" s="12"/>
      <c r="C263" s="13"/>
    </row>
    <row r="264" spans="2:3" ht="13.5">
      <c r="B264" s="12"/>
      <c r="C264" s="13"/>
    </row>
    <row r="265" spans="2:3" ht="13.5">
      <c r="B265" s="12"/>
      <c r="C265" s="13"/>
    </row>
    <row r="266" spans="2:3" ht="13.5">
      <c r="B266" s="12"/>
      <c r="C266" s="13"/>
    </row>
    <row r="267" spans="2:3" ht="13.5">
      <c r="B267" s="12"/>
      <c r="C267" s="13"/>
    </row>
    <row r="268" spans="2:3" ht="13.5">
      <c r="B268" s="12"/>
      <c r="C268" s="13"/>
    </row>
    <row r="269" spans="2:3" ht="13.5">
      <c r="B269" s="12"/>
      <c r="C269" s="13"/>
    </row>
    <row r="270" spans="2:3" ht="13.5">
      <c r="B270" s="12"/>
      <c r="C270" s="13"/>
    </row>
    <row r="271" spans="2:3" ht="13.5">
      <c r="B271" s="12"/>
      <c r="C271" s="13"/>
    </row>
    <row r="272" spans="2:3" ht="13.5">
      <c r="B272" s="12"/>
      <c r="C272" s="13"/>
    </row>
    <row r="273" spans="2:3" ht="13.5">
      <c r="B273" s="12"/>
      <c r="C273" s="13"/>
    </row>
    <row r="274" spans="2:3" ht="13.5">
      <c r="B274" s="12"/>
      <c r="C274" s="13"/>
    </row>
    <row r="275" spans="2:3" ht="13.5">
      <c r="B275" s="12"/>
      <c r="C275" s="13"/>
    </row>
    <row r="276" spans="2:3" ht="13.5">
      <c r="B276" s="12"/>
      <c r="C276" s="13"/>
    </row>
    <row r="277" spans="2:3" ht="13.5">
      <c r="B277" s="12"/>
      <c r="C277" s="13"/>
    </row>
    <row r="278" spans="2:3" ht="13.5">
      <c r="B278" s="12"/>
      <c r="C278" s="13"/>
    </row>
    <row r="279" spans="2:3" ht="13.5">
      <c r="B279" s="12"/>
      <c r="C279" s="13"/>
    </row>
    <row r="280" spans="2:3" ht="13.5">
      <c r="B280" s="19"/>
      <c r="C280" s="13"/>
    </row>
    <row r="281" spans="2:3" ht="13.5">
      <c r="B281" s="12"/>
      <c r="C281" s="13"/>
    </row>
    <row r="282" spans="2:3" ht="13.5">
      <c r="B282" s="12"/>
      <c r="C282" s="13"/>
    </row>
    <row r="283" spans="2:3" ht="13.5">
      <c r="B283" s="12"/>
      <c r="C283" s="13"/>
    </row>
    <row r="284" spans="2:3" ht="13.5">
      <c r="B284" s="12"/>
      <c r="C284" s="13"/>
    </row>
    <row r="285" spans="2:3" ht="13.5">
      <c r="B285" s="12"/>
      <c r="C285" s="11"/>
    </row>
    <row r="286" spans="2:3" ht="13.5">
      <c r="B286" s="12"/>
      <c r="C286" s="13"/>
    </row>
    <row r="287" spans="2:3" ht="13.5">
      <c r="B287" s="12"/>
      <c r="C287" s="13"/>
    </row>
    <row r="288" spans="2:3" ht="13.5">
      <c r="B288" s="12"/>
      <c r="C288" s="13"/>
    </row>
    <row r="289" spans="2:3" ht="13.5">
      <c r="B289" s="12"/>
      <c r="C289" s="13"/>
    </row>
    <row r="290" spans="2:3" ht="13.5">
      <c r="B290" s="12"/>
      <c r="C290" s="13"/>
    </row>
    <row r="291" ht="12.75">
      <c r="B291" s="22"/>
    </row>
  </sheetData>
  <printOptions/>
  <pageMargins left="0.3937007874015748" right="0.3937007874015748" top="0.3937007874015748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2020-09-12T10:44:01Z</cp:lastPrinted>
  <dcterms:created xsi:type="dcterms:W3CDTF">2001-03-08T09:39:22Z</dcterms:created>
  <dcterms:modified xsi:type="dcterms:W3CDTF">2020-09-12T11:06:16Z</dcterms:modified>
  <cp:category/>
  <cp:version/>
  <cp:contentType/>
  <cp:contentStatus/>
  <cp:revision>1</cp:revision>
</cp:coreProperties>
</file>